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C:\Users\PC31\Desktop\2023 NM\2023 m\BIUDŽETO ATASKAITA 2023\FORMA NR1\Formos F-1 III ketvirtis\"/>
    </mc:Choice>
  </mc:AlternateContent>
  <xr:revisionPtr revIDLastSave="0" documentId="13_ncr:1_{C27F1B52-3387-4F00-A0FC-CB808241124B}" xr6:coauthVersionLast="36" xr6:coauthVersionMax="36" xr10:uidLastSave="{00000000-0000-0000-0000-000000000000}"/>
  <bookViews>
    <workbookView xWindow="0" yWindow="0" windowWidth="23040" windowHeight="8190" xr2:uid="{00000000-000D-0000-FFFF-FFFF00000000}"/>
  </bookViews>
  <sheets>
    <sheet name="Forma Nr.1" sheetId="1" r:id="rId1"/>
    <sheet name="Lapas2" sheetId="2" r:id="rId2"/>
    <sheet name="Lapas3" sheetId="3" r:id="rId3"/>
  </sheets>
  <calcPr calcId="191029"/>
  <customWorkbookViews>
    <customWorkbookView name="Jolanta Puodžiūnienė - Individuali peržiūra" guid="{4272582E-53D3-4E54-829D-205CF1DCC729}" mergeInterval="0" personalView="1" maximized="1" windowWidth="1596" windowHeight="682" activeSheetId="1" showComments="commIndAndComment"/>
    <customWorkbookView name="Julija Kundrotaitė - Individuali peržiūra" guid="{D63BA2CC-4243-453F-9B5E-CDCC3365F4D1}" mergeInterval="0" personalView="1" maximized="1" windowWidth="1916" windowHeight="779" activeSheetId="1" showComments="commIndAndComment"/>
    <customWorkbookView name="Brigita Šidlauskaitė-Riazanova - Individuali peržiūra" guid="{879C4340-A4BE-4E1A-AE9B-020920605866}" mergeInterval="0" personalView="1" maximized="1" windowWidth="1904" windowHeight="821" activeSheetId="2"/>
    <customWorkbookView name="Vaida Matiliūnienė - Individuali peržiūra" guid="{F3E718F9-E108-493C-B516-6809FD312766}" mergeInterval="0" personalView="1" maximized="1" windowWidth="1504" windowHeight="538" activeSheetId="1"/>
    <customWorkbookView name="Lina Šiurkienė - Individuali peržiūra" guid="{565F637B-CB0B-4AA9-AADF-70F330D568FB}" mergeInterval="0" personalView="1" maximized="1" windowWidth="1424" windowHeight="561" activeSheetId="1"/>
    <customWorkbookView name="Renata Karpavičienė - Individuali peržiūra" guid="{E0D400B3-8FC3-466A-B5B3-5404C4CB90DC}" mergeInterval="0" personalView="1" maximized="1" windowWidth="1916" windowHeight="854" activeSheetId="1"/>
    <customWorkbookView name="Jurgita Subačienė - Individuali peržiūra" guid="{1994FAD8-892A-408F-A5A8-051D54835553}" mergeInterval="0" personalView="1" maximized="1" windowWidth="1801" windowHeight="758" activeSheetId="1" showComments="commIndAndComment"/>
    <customWorkbookView name="Rita Dasevičienė - Individuali peržiūra" guid="{07427C95-9B8A-4ED1-ABD4-4C5E1FB68348}" mergeInterval="0" personalView="1" maximized="1" windowWidth="1916" windowHeight="803" activeSheetId="1"/>
    <customWorkbookView name="Brigita - Individuali peržiūra" guid="{F952184B-4775-4FA7-A392-82240D5E4435}" mergeInterval="0" personalView="1" xWindow="64" yWindow="56" windowWidth="1777" windowHeight="976" activeSheetId="1"/>
    <customWorkbookView name="Viktorija Vėtrinaitė-Liaudanskienė - Individuali peržiūra" guid="{E50A2F7C-9753-40A0-80C2-EC041B183F9D}" mergeInterval="0" personalView="1" maximized="1" windowWidth="1596" windowHeight="677" activeSheetId="1" showComments="commIndAndComment"/>
    <customWorkbookView name="Greta Adomaitė - Individuali peržiūra" guid="{E2955A37-FBEE-4EC8-839B-9425A260F72F}" mergeInterval="0" personalView="1" maximized="1" windowWidth="1916" windowHeight="824" activeSheetId="1" showComments="commIndAndComment"/>
  </customWorkbookViews>
</workbook>
</file>

<file path=xl/calcChain.xml><?xml version="1.0" encoding="utf-8"?>
<calcChain xmlns="http://schemas.openxmlformats.org/spreadsheetml/2006/main">
  <c r="G30" i="1" l="1"/>
  <c r="G31" i="1"/>
  <c r="G32" i="1"/>
  <c r="H30" i="1" l="1"/>
  <c r="I30" i="1" s="1"/>
  <c r="H31" i="1"/>
  <c r="I31" i="1" s="1"/>
  <c r="H32" i="1"/>
  <c r="F29" i="1"/>
  <c r="E29" i="1"/>
  <c r="D29" i="1"/>
  <c r="C29" i="1"/>
  <c r="B29" i="1"/>
  <c r="H29" i="1" l="1"/>
  <c r="I32" i="1"/>
  <c r="I29" i="1" s="1"/>
  <c r="G29" i="1"/>
</calcChain>
</file>

<file path=xl/sharedStrings.xml><?xml version="1.0" encoding="utf-8"?>
<sst xmlns="http://schemas.openxmlformats.org/spreadsheetml/2006/main" count="48" uniqueCount="46">
  <si>
    <t>Lietuvos Respublikos finansų ministro</t>
  </si>
  <si>
    <t>2008 m. gruodžio 31 d. įsakymu Nr. 1K-465</t>
  </si>
  <si>
    <t>(Lietuvos Respublikos finansų ministro</t>
  </si>
  <si>
    <t xml:space="preserve">     (įstaigos pavadinimas, kodas Juridinių asmenų registre, adresas)</t>
  </si>
  <si>
    <t>ATASKAITA</t>
  </si>
  <si>
    <t>Nr.</t>
  </si>
  <si>
    <t>(data)</t>
  </si>
  <si>
    <t xml:space="preserve">    Kodas</t>
  </si>
  <si>
    <t>Departamento</t>
  </si>
  <si>
    <t>Įstaigos</t>
  </si>
  <si>
    <t>Gauti biudžeto asignavimai per ataskaitinį laikotarpį</t>
  </si>
  <si>
    <t>Panaudoti asignavimai per ataskaitinį laikotarpį</t>
  </si>
  <si>
    <t>Nepanaudotas asignavimų likutis sąskaitoje, kasoje, mokėjimo kortelėse</t>
  </si>
  <si>
    <t xml:space="preserve">   (įstaigos vadovo ar jo įgalioto asmens pareigų  pavadinimas)</t>
  </si>
  <si>
    <t>(parašas)</t>
  </si>
  <si>
    <t>(vardas ir pavardė)</t>
  </si>
  <si>
    <t>(eurai, ct)</t>
  </si>
  <si>
    <t xml:space="preserve">Bendras nepanaudotas asignavimų likutis ataskaitinio laikotarpio pabaigoje  (7+8)        </t>
  </si>
  <si>
    <t>(metinė, ketvirtinė)</t>
  </si>
  <si>
    <t>…</t>
  </si>
  <si>
    <t xml:space="preserve">Faktinės įmokos į biudžetą per ataskaitinį laikotarpį </t>
  </si>
  <si>
    <t>PATVIRTINTA</t>
  </si>
  <si>
    <t>Ministerijos / savivaldybės</t>
  </si>
  <si>
    <t>Perkeltas įmokų likutis  ataskaitinių metų pradžioje (iždo sąskaita)</t>
  </si>
  <si>
    <t xml:space="preserve">Negautas asignavimų likutis iš iždo  (2+4–5)                      </t>
  </si>
  <si>
    <t>Finansavimo šaltinio kodas</t>
  </si>
  <si>
    <t>__________________________________________</t>
  </si>
  <si>
    <t>Lietuvos Respublikos tam tikrų metų valstybės biudžeto ir savivaldybių biudžetų finansinių rodiklių patvirtinimo įstatymu  patvirtintos įmokos metams</t>
  </si>
  <si>
    <r>
      <t xml:space="preserve">Biudžetinių įstaigų  pajamos, kaip jos apibrėžtos Lietuvos Respublikos biudžeto sandaros įstatymo 2 straipsnio 7 dalyje, iš viso, iš jų </t>
    </r>
    <r>
      <rPr>
        <sz val="12"/>
        <rFont val="Times New Roman"/>
        <family val="1"/>
        <charset val="186"/>
      </rPr>
      <t>:</t>
    </r>
  </si>
  <si>
    <t>ketvirtinė</t>
  </si>
  <si>
    <t>Šiaulių apskaitos centro vyr. buhalterė</t>
  </si>
  <si>
    <t>Stanislava Vaičiulienė</t>
  </si>
  <si>
    <t>Finansavimo šaltinis 30</t>
  </si>
  <si>
    <t>Finansavimo šaltinis 32</t>
  </si>
  <si>
    <t>Finansavimo šaltinis 33</t>
  </si>
  <si>
    <t>Šiaulių Simono Daukanto gimnazija, 190541864, Daukanto g. 71, Šiauliai</t>
  </si>
  <si>
    <t>Direktorius</t>
  </si>
  <si>
    <t>Vytautas Kantauskas</t>
  </si>
  <si>
    <t>2022 m. rugpjūčio 30 d. įsakymo Nr. 1K-301 redakcija)</t>
  </si>
  <si>
    <t>Pastaba. Asignavimų valdytojai, finansuojami  iš Lietuvos Respublikos valstybės biudžeto, finansavimo  šaltinius detaliai nurodo atskirose eilutėse, vadovaudamiesi Asignavimų valdytojų programų, finansuojamų iš Lietuvos Respublikos valstybės biudžeto, finansavimo šaltinių klasifikacijos, patvirtintos Lietuvos Respublikos finansų ministro 2011 m. rugpjūčio 8 d. įsakymu Nr. 1K-265 „Dėl Asignavimų valdytojų programų, finansuojamų iš Lietuvos Respublikos valstybės biudžeto, finansavimo šaltinių klasifikacijoa patvirtinimo“.</t>
  </si>
  <si>
    <t>(finansinę apskaitą tvarkančio asmens, centralizuotos apskaitos įstaigos vadovo arba jo įgalioto asmens pareigų pavadinimas)</t>
  </si>
  <si>
    <t>BIUDŽETINIŲ ĮSTAIGŲ PAJAMŲ 2023 M.  RUGSĖJO 30 D.</t>
  </si>
  <si>
    <t>2023 10 10</t>
  </si>
  <si>
    <t>3</t>
  </si>
  <si>
    <t>(Biudžetinių įstaigų pajamų 2023 m. rugsėjo 30 d. metinės, ketvirtinės ataskaitos forma Nr. 1)</t>
  </si>
  <si>
    <t>PASTABA. Surinkta 40505,17Eur (32 lėšų),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</si>
</sst>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charset val="186"/>
      <scheme val="minor"/>
    </font>
    <font>
      <sz val="10"/>
      <color theme="1"/>
      <name val="Times New Roman"/>
      <family val="1"/>
      <charset val="186"/>
    </font>
    <font>
      <sz val="9"/>
      <color theme="1"/>
      <name val="Times New Roman"/>
      <family val="1"/>
      <charset val="186"/>
    </font>
    <font>
      <sz val="8"/>
      <color theme="1"/>
      <name val="Times New Roman"/>
      <family val="1"/>
      <charset val="186"/>
    </font>
    <font>
      <b/>
      <sz val="12"/>
      <color theme="1"/>
      <name val="Times New Roman"/>
      <family val="1"/>
      <charset val="186"/>
    </font>
    <font>
      <sz val="11"/>
      <color theme="1"/>
      <name val="Calibri"/>
      <family val="2"/>
      <charset val="186"/>
      <scheme val="minor"/>
    </font>
    <font>
      <sz val="10"/>
      <name val="TimesLT"/>
      <charset val="186"/>
    </font>
    <font>
      <sz val="8"/>
      <name val="Times New Roman"/>
      <family val="1"/>
      <charset val="186"/>
    </font>
    <font>
      <b/>
      <sz val="12"/>
      <name val="Times New Roman"/>
      <family val="1"/>
      <charset val="186"/>
    </font>
    <font>
      <sz val="11"/>
      <name val="Times New Roman Baltic"/>
      <charset val="186"/>
    </font>
    <font>
      <b/>
      <sz val="10"/>
      <name val="Times New Roman"/>
      <family val="1"/>
      <charset val="186"/>
    </font>
    <font>
      <sz val="9"/>
      <name val="Times New Roman"/>
      <family val="1"/>
      <charset val="186"/>
    </font>
    <font>
      <sz val="10"/>
      <name val="Calibri"/>
      <family val="2"/>
      <charset val="186"/>
      <scheme val="minor"/>
    </font>
    <font>
      <sz val="12"/>
      <name val="Times New Roman"/>
      <family val="1"/>
      <charset val="186"/>
    </font>
    <font>
      <sz val="10"/>
      <name val="Times New Roman"/>
      <family val="1"/>
      <charset val="186"/>
    </font>
    <font>
      <sz val="11"/>
      <name val="Calibri"/>
      <family val="2"/>
      <charset val="186"/>
      <scheme val="minor"/>
    </font>
    <font>
      <b/>
      <sz val="9"/>
      <name val="Times New Roman"/>
      <family val="1"/>
      <charset val="186"/>
    </font>
    <font>
      <b/>
      <sz val="10"/>
      <color theme="1"/>
      <name val="Times New Roman"/>
      <family val="1"/>
      <charset val="186"/>
    </font>
    <font>
      <sz val="9"/>
      <color rgb="FFFF0000"/>
      <name val="Times New Roman"/>
      <family val="1"/>
      <charset val="186"/>
    </font>
    <font>
      <sz val="12"/>
      <name val="Calibri"/>
      <family val="2"/>
      <charset val="186"/>
      <scheme val="minor"/>
    </font>
    <font>
      <sz val="11"/>
      <color theme="1"/>
      <name val="Times New Roman"/>
      <family val="1"/>
      <charset val="186"/>
    </font>
    <font>
      <b/>
      <sz val="11"/>
      <color theme="1"/>
      <name val="Times New Roman"/>
      <family val="1"/>
      <charset val="186"/>
    </font>
    <font>
      <sz val="11"/>
      <name val="Times New Roman"/>
      <family val="1"/>
      <charset val="186"/>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s>
  <cellStyleXfs count="4">
    <xf numFmtId="0" fontId="0" fillId="0" borderId="0"/>
    <xf numFmtId="0" fontId="5" fillId="0" borderId="0"/>
    <xf numFmtId="0" fontId="6" fillId="0" borderId="0"/>
    <xf numFmtId="0" fontId="6" fillId="0" borderId="0"/>
  </cellStyleXfs>
  <cellXfs count="53">
    <xf numFmtId="0" fontId="0" fillId="0" borderId="0" xfId="0"/>
    <xf numFmtId="0" fontId="2" fillId="0" borderId="0" xfId="0" applyFont="1"/>
    <xf numFmtId="0" fontId="1" fillId="0" borderId="1" xfId="0" applyFont="1" applyBorder="1" applyAlignment="1">
      <alignment wrapText="1"/>
    </xf>
    <xf numFmtId="0" fontId="2" fillId="0" borderId="3" xfId="0" applyFont="1" applyBorder="1"/>
    <xf numFmtId="0" fontId="2" fillId="0" borderId="2" xfId="0" applyFont="1" applyBorder="1"/>
    <xf numFmtId="0" fontId="2" fillId="0" borderId="0" xfId="0" applyFont="1" applyAlignment="1">
      <alignment horizontal="center"/>
    </xf>
    <xf numFmtId="0" fontId="3" fillId="0" borderId="0" xfId="1" applyFont="1" applyAlignment="1">
      <alignment vertical="center"/>
    </xf>
    <xf numFmtId="0" fontId="7" fillId="0" borderId="0" xfId="2" applyFont="1" applyFill="1" applyBorder="1" applyAlignment="1">
      <alignment horizontal="center" vertical="center" wrapText="1"/>
    </xf>
    <xf numFmtId="0" fontId="0" fillId="0" borderId="2" xfId="0" applyBorder="1" applyAlignment="1">
      <alignment horizontal="center" vertical="center" wrapText="1"/>
    </xf>
    <xf numFmtId="0" fontId="9" fillId="0" borderId="2" xfId="2" applyFont="1" applyBorder="1" applyAlignment="1">
      <alignment horizontal="left" vertical="center" wrapText="1"/>
    </xf>
    <xf numFmtId="0" fontId="7" fillId="0" borderId="0" xfId="3" applyFont="1" applyBorder="1" applyAlignment="1">
      <alignment horizontal="center"/>
    </xf>
    <xf numFmtId="0" fontId="9" fillId="0" borderId="0" xfId="2" applyFont="1" applyAlignment="1">
      <alignment horizontal="center" vertical="center" wrapText="1"/>
    </xf>
    <xf numFmtId="0" fontId="3" fillId="0" borderId="1" xfId="0" applyFont="1" applyBorder="1" applyAlignment="1">
      <alignment horizontal="center"/>
    </xf>
    <xf numFmtId="0" fontId="2" fillId="0" borderId="2" xfId="0" applyFont="1" applyBorder="1" applyAlignment="1">
      <alignment horizontal="center"/>
    </xf>
    <xf numFmtId="0" fontId="2" fillId="0" borderId="0" xfId="0" applyFont="1" applyAlignment="1">
      <alignment horizontal="center"/>
    </xf>
    <xf numFmtId="0" fontId="2" fillId="0" borderId="0" xfId="0" applyFont="1" applyBorder="1"/>
    <xf numFmtId="0" fontId="11" fillId="0" borderId="0" xfId="0" applyFont="1" applyBorder="1" applyAlignment="1">
      <alignment horizontal="left"/>
    </xf>
    <xf numFmtId="0" fontId="12" fillId="0" borderId="0" xfId="0" applyFont="1" applyBorder="1" applyAlignment="1"/>
    <xf numFmtId="0" fontId="11" fillId="0" borderId="0" xfId="0" applyFont="1" applyBorder="1"/>
    <xf numFmtId="0" fontId="11" fillId="0" borderId="0" xfId="0" applyFont="1"/>
    <xf numFmtId="0" fontId="4" fillId="0" borderId="0" xfId="0" applyFont="1"/>
    <xf numFmtId="0" fontId="3" fillId="0" borderId="0" xfId="0" applyFont="1" applyAlignment="1">
      <alignment vertical="center"/>
    </xf>
    <xf numFmtId="0" fontId="0" fillId="0" borderId="0" xfId="0" applyAlignment="1" applyProtection="1">
      <protection locked="0"/>
    </xf>
    <xf numFmtId="14" fontId="0" fillId="0" borderId="0" xfId="0" applyNumberFormat="1"/>
    <xf numFmtId="0" fontId="13" fillId="0" borderId="0" xfId="0" applyFont="1" applyAlignment="1">
      <alignment wrapText="1"/>
    </xf>
    <xf numFmtId="0" fontId="15" fillId="0" borderId="0" xfId="0" applyFont="1"/>
    <xf numFmtId="0" fontId="7" fillId="0" borderId="0" xfId="1" applyFont="1" applyAlignment="1">
      <alignment vertical="center"/>
    </xf>
    <xf numFmtId="0" fontId="8" fillId="0" borderId="0" xfId="0" applyFont="1"/>
    <xf numFmtId="0" fontId="13" fillId="0" borderId="0" xfId="1" applyFont="1" applyAlignment="1">
      <alignment vertical="center"/>
    </xf>
    <xf numFmtId="0" fontId="13" fillId="0" borderId="0" xfId="0" applyFont="1"/>
    <xf numFmtId="0" fontId="3" fillId="0" borderId="0" xfId="0" applyFont="1" applyAlignment="1">
      <alignment horizontal="right"/>
    </xf>
    <xf numFmtId="0" fontId="0" fillId="0" borderId="0" xfId="0" applyAlignment="1">
      <alignment wrapText="1"/>
    </xf>
    <xf numFmtId="0" fontId="8" fillId="0" borderId="1" xfId="0" applyFont="1" applyBorder="1" applyAlignment="1">
      <alignment horizontal="center" vertical="center"/>
    </xf>
    <xf numFmtId="0" fontId="10"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4" fillId="0" borderId="1" xfId="0" applyFont="1" applyBorder="1" applyAlignment="1">
      <alignment wrapText="1"/>
    </xf>
    <xf numFmtId="0" fontId="18" fillId="0" borderId="1" xfId="0" applyFont="1" applyBorder="1" applyAlignment="1">
      <alignment wrapText="1"/>
    </xf>
    <xf numFmtId="0" fontId="11" fillId="0" borderId="0" xfId="0" applyFont="1" applyBorder="1" applyAlignment="1">
      <alignment horizontal="center" wrapText="1"/>
    </xf>
    <xf numFmtId="0" fontId="19" fillId="0" borderId="0" xfId="0" applyFont="1"/>
    <xf numFmtId="0" fontId="20" fillId="0" borderId="2" xfId="0" applyFont="1" applyBorder="1"/>
    <xf numFmtId="49" fontId="9" fillId="0" borderId="2" xfId="2" quotePrefix="1" applyNumberFormat="1" applyFont="1" applyBorder="1" applyAlignment="1">
      <alignment horizontal="left" vertical="center" wrapText="1"/>
    </xf>
    <xf numFmtId="0" fontId="22" fillId="0" borderId="2" xfId="0" applyFont="1" applyBorder="1"/>
    <xf numFmtId="0" fontId="20" fillId="0" borderId="0" xfId="0" applyFont="1"/>
    <xf numFmtId="49" fontId="16" fillId="0" borderId="4" xfId="0" applyNumberFormat="1" applyFont="1" applyBorder="1" applyAlignment="1">
      <alignment horizontal="left" wrapText="1"/>
    </xf>
    <xf numFmtId="49" fontId="11" fillId="0" borderId="4" xfId="0" applyNumberFormat="1" applyFont="1" applyBorder="1" applyAlignment="1">
      <alignment horizontal="left" wrapText="1"/>
    </xf>
    <xf numFmtId="0" fontId="8" fillId="0" borderId="0" xfId="0" applyFont="1" applyAlignment="1">
      <alignment horizontal="center"/>
    </xf>
    <xf numFmtId="0" fontId="8" fillId="0" borderId="0" xfId="1" applyFont="1" applyAlignment="1">
      <alignment horizontal="center" vertical="center"/>
    </xf>
    <xf numFmtId="0" fontId="7" fillId="0" borderId="0" xfId="2" applyFont="1" applyFill="1" applyBorder="1" applyAlignment="1">
      <alignment horizontal="center" vertical="center" wrapText="1"/>
    </xf>
    <xf numFmtId="0" fontId="21" fillId="0" borderId="2" xfId="0" applyFont="1" applyBorder="1" applyAlignment="1">
      <alignment horizontal="center"/>
    </xf>
    <xf numFmtId="0" fontId="8" fillId="0" borderId="0" xfId="1" applyFont="1" applyAlignment="1">
      <alignment horizontal="center" vertical="center" wrapText="1"/>
    </xf>
    <xf numFmtId="0" fontId="3" fillId="0" borderId="0" xfId="0" applyFont="1" applyAlignment="1">
      <alignment horizontal="center"/>
    </xf>
    <xf numFmtId="2" fontId="1" fillId="0" borderId="1" xfId="0" applyNumberFormat="1" applyFont="1" applyBorder="1"/>
    <xf numFmtId="0" fontId="1" fillId="0" borderId="1" xfId="0" applyFont="1" applyBorder="1"/>
  </cellXfs>
  <cellStyles count="4">
    <cellStyle name="Įprastas" xfId="0" builtinId="0"/>
    <cellStyle name="Įprastas 5" xfId="1" xr:uid="{00000000-0005-0000-0000-000001000000}"/>
    <cellStyle name="Normal_biudz uz 2001 atskaitomybe3" xfId="2" xr:uid="{00000000-0005-0000-0000-000002000000}"/>
    <cellStyle name="Normal_TRECFORMantras200133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4"/>
  <sheetViews>
    <sheetView tabSelected="1" topLeftCell="A25" zoomScaleNormal="100" workbookViewId="0">
      <selection activeCell="I37" sqref="I37"/>
    </sheetView>
  </sheetViews>
  <sheetFormatPr defaultRowHeight="15"/>
  <cols>
    <col min="1" max="1" width="56.42578125" customWidth="1"/>
    <col min="2" max="2" width="18.140625" customWidth="1"/>
    <col min="3" max="3" width="16" customWidth="1"/>
    <col min="4" max="4" width="14.85546875" customWidth="1"/>
    <col min="5" max="6" width="13.7109375" customWidth="1"/>
    <col min="7" max="7" width="17.140625" customWidth="1"/>
    <col min="8" max="8" width="21.5703125" customWidth="1"/>
    <col min="9" max="9" width="26.140625" customWidth="1"/>
    <col min="10" max="10" width="10.140625" bestFit="1" customWidth="1"/>
  </cols>
  <sheetData>
    <row r="1" spans="1:12" ht="15.75">
      <c r="A1" s="25"/>
      <c r="B1" s="25"/>
      <c r="C1" s="25"/>
      <c r="D1" s="25"/>
      <c r="E1" s="25"/>
      <c r="F1" s="25"/>
      <c r="G1" s="25"/>
      <c r="H1" s="28" t="s">
        <v>21</v>
      </c>
      <c r="I1" s="29"/>
      <c r="L1" s="1"/>
    </row>
    <row r="2" spans="1:12" ht="15.75">
      <c r="A2" s="25"/>
      <c r="B2" s="25"/>
      <c r="C2" s="25"/>
      <c r="D2" s="25"/>
      <c r="E2" s="25"/>
      <c r="F2" s="25"/>
      <c r="G2" s="25"/>
      <c r="H2" s="28" t="s">
        <v>0</v>
      </c>
      <c r="I2" s="29"/>
      <c r="L2" s="1"/>
    </row>
    <row r="3" spans="1:12" ht="15.75">
      <c r="A3" s="25"/>
      <c r="B3" s="25"/>
      <c r="C3" s="25"/>
      <c r="D3" s="25"/>
      <c r="E3" s="25"/>
      <c r="F3" s="25"/>
      <c r="G3" s="25"/>
      <c r="H3" s="28" t="s">
        <v>1</v>
      </c>
      <c r="I3" s="29"/>
      <c r="L3" s="1"/>
    </row>
    <row r="4" spans="1:12" ht="15.75">
      <c r="A4" s="25"/>
      <c r="B4" s="25"/>
      <c r="C4" s="25"/>
      <c r="D4" s="25"/>
      <c r="E4" s="25"/>
      <c r="F4" s="25"/>
      <c r="G4" s="25"/>
      <c r="H4" s="28" t="s">
        <v>2</v>
      </c>
      <c r="I4" s="29"/>
      <c r="L4" s="1"/>
    </row>
    <row r="5" spans="1:12" ht="13.5" customHeight="1">
      <c r="A5" s="25"/>
      <c r="B5" s="25"/>
      <c r="C5" s="25"/>
      <c r="D5" s="25"/>
      <c r="E5" s="25"/>
      <c r="F5" s="25"/>
      <c r="G5" s="25"/>
      <c r="H5" s="28" t="s">
        <v>38</v>
      </c>
      <c r="I5" s="29"/>
      <c r="L5" s="1"/>
    </row>
    <row r="6" spans="1:12" ht="13.5" customHeight="1">
      <c r="A6" s="25"/>
      <c r="B6" s="25"/>
      <c r="C6" s="25"/>
      <c r="D6" s="25"/>
      <c r="E6" s="25"/>
      <c r="F6" s="25"/>
      <c r="G6" s="25"/>
      <c r="H6" s="26"/>
      <c r="I6" s="19"/>
      <c r="L6" s="1"/>
    </row>
    <row r="7" spans="1:12" ht="13.5" customHeight="1">
      <c r="A7" s="25"/>
      <c r="B7" s="27" t="s">
        <v>44</v>
      </c>
      <c r="C7" s="25"/>
      <c r="D7" s="25"/>
      <c r="E7" s="25"/>
      <c r="F7" s="25"/>
      <c r="G7" s="25"/>
      <c r="H7" s="26"/>
      <c r="I7" s="19"/>
      <c r="L7" s="1"/>
    </row>
    <row r="8" spans="1:12" ht="13.5" customHeight="1">
      <c r="H8" s="6"/>
      <c r="I8" s="1"/>
      <c r="L8" s="1"/>
    </row>
    <row r="9" spans="1:12">
      <c r="A9" s="48" t="s">
        <v>35</v>
      </c>
      <c r="B9" s="48"/>
      <c r="C9" s="48"/>
      <c r="D9" s="48"/>
      <c r="E9" s="48"/>
      <c r="F9" s="48"/>
      <c r="G9" s="48"/>
      <c r="H9" s="48"/>
      <c r="I9" s="48"/>
    </row>
    <row r="10" spans="1:12" ht="15" customHeight="1">
      <c r="A10" s="47" t="s">
        <v>3</v>
      </c>
      <c r="B10" s="47"/>
      <c r="C10" s="47"/>
      <c r="D10" s="47"/>
      <c r="E10" s="47"/>
      <c r="F10" s="47"/>
      <c r="G10" s="47"/>
      <c r="H10" s="47"/>
      <c r="I10" s="47"/>
    </row>
    <row r="11" spans="1:12" ht="15" customHeight="1">
      <c r="A11" s="7"/>
      <c r="B11" s="7"/>
      <c r="C11" s="7"/>
      <c r="D11" s="7"/>
      <c r="E11" s="7"/>
      <c r="F11" s="7"/>
      <c r="G11" s="7"/>
      <c r="H11" s="7"/>
      <c r="I11" s="7"/>
    </row>
    <row r="12" spans="1:12" ht="15.75">
      <c r="A12" s="49"/>
      <c r="B12" s="49"/>
      <c r="C12" s="49"/>
      <c r="D12" s="49"/>
      <c r="E12" s="49"/>
      <c r="F12" s="49"/>
      <c r="G12" s="49"/>
      <c r="H12" s="49"/>
      <c r="I12" s="49"/>
    </row>
    <row r="13" spans="1:12" ht="15.75">
      <c r="A13" s="46" t="s">
        <v>41</v>
      </c>
      <c r="B13" s="46"/>
      <c r="C13" s="46"/>
      <c r="D13" s="46"/>
      <c r="E13" s="46"/>
      <c r="F13" s="46"/>
      <c r="G13" s="46"/>
      <c r="H13" s="46"/>
      <c r="I13" s="46"/>
    </row>
    <row r="14" spans="1:12">
      <c r="C14" s="8"/>
      <c r="D14" s="8" t="s">
        <v>29</v>
      </c>
      <c r="E14" s="8"/>
    </row>
    <row r="15" spans="1:12">
      <c r="A15" s="50" t="s">
        <v>18</v>
      </c>
      <c r="B15" s="50"/>
      <c r="C15" s="50"/>
      <c r="D15" s="50"/>
      <c r="E15" s="50"/>
      <c r="F15" s="50"/>
      <c r="G15" s="50"/>
      <c r="H15" s="50"/>
      <c r="I15" s="50"/>
    </row>
    <row r="16" spans="1:12" ht="15.75">
      <c r="A16" s="45" t="s">
        <v>4</v>
      </c>
      <c r="B16" s="45"/>
      <c r="C16" s="45"/>
      <c r="D16" s="45"/>
      <c r="E16" s="45"/>
      <c r="F16" s="45"/>
      <c r="G16" s="45"/>
      <c r="H16" s="45"/>
      <c r="I16" s="45"/>
    </row>
    <row r="18" spans="1:11">
      <c r="C18" s="9" t="s">
        <v>42</v>
      </c>
      <c r="D18" s="11" t="s">
        <v>5</v>
      </c>
      <c r="E18" s="40" t="s">
        <v>43</v>
      </c>
    </row>
    <row r="19" spans="1:11">
      <c r="C19" s="10" t="s">
        <v>6</v>
      </c>
      <c r="D19" s="1"/>
      <c r="E19" s="1"/>
      <c r="F19" s="1"/>
      <c r="G19" s="1"/>
      <c r="H19" s="1"/>
      <c r="I19" s="1"/>
    </row>
    <row r="20" spans="1:11">
      <c r="D20" s="1"/>
      <c r="E20" s="1"/>
      <c r="F20" s="1"/>
      <c r="G20" s="1"/>
      <c r="H20" s="1"/>
      <c r="I20" s="1"/>
    </row>
    <row r="21" spans="1:11">
      <c r="D21" s="1"/>
      <c r="E21" s="1"/>
      <c r="F21" s="15"/>
      <c r="G21" s="1"/>
      <c r="H21" s="1"/>
      <c r="I21" s="1" t="s">
        <v>7</v>
      </c>
    </row>
    <row r="22" spans="1:11">
      <c r="D22" s="1"/>
      <c r="E22" s="1"/>
      <c r="F22" s="1"/>
      <c r="H22" s="19" t="s">
        <v>22</v>
      </c>
      <c r="I22" s="3"/>
    </row>
    <row r="23" spans="1:11">
      <c r="D23" s="1"/>
      <c r="E23" s="1"/>
      <c r="F23" s="1"/>
      <c r="G23" s="1"/>
      <c r="H23" s="1" t="s">
        <v>8</v>
      </c>
      <c r="I23" s="3"/>
    </row>
    <row r="24" spans="1:11">
      <c r="D24" s="1"/>
      <c r="E24" s="1"/>
      <c r="F24" s="1"/>
      <c r="G24" s="1"/>
      <c r="H24" s="15" t="s">
        <v>9</v>
      </c>
      <c r="I24" s="3">
        <v>190541864</v>
      </c>
    </row>
    <row r="25" spans="1:11">
      <c r="A25" s="14"/>
      <c r="B25" s="14"/>
      <c r="C25" s="14"/>
      <c r="D25" s="14"/>
      <c r="E25" s="14"/>
      <c r="F25" s="14"/>
      <c r="G25" s="14"/>
      <c r="H25" s="14"/>
      <c r="I25" s="14"/>
    </row>
    <row r="26" spans="1:11">
      <c r="B26" s="22"/>
      <c r="I26" s="30" t="s">
        <v>16</v>
      </c>
    </row>
    <row r="27" spans="1:11" ht="154.5" customHeight="1">
      <c r="A27" s="32" t="s">
        <v>25</v>
      </c>
      <c r="B27" s="33" t="s">
        <v>23</v>
      </c>
      <c r="C27" s="33" t="s">
        <v>27</v>
      </c>
      <c r="D27" s="34" t="s">
        <v>20</v>
      </c>
      <c r="E27" s="34" t="s">
        <v>10</v>
      </c>
      <c r="F27" s="34" t="s">
        <v>11</v>
      </c>
      <c r="G27" s="33" t="s">
        <v>24</v>
      </c>
      <c r="H27" s="34" t="s">
        <v>12</v>
      </c>
      <c r="I27" s="33" t="s">
        <v>17</v>
      </c>
      <c r="J27" s="1"/>
      <c r="K27" s="1"/>
    </row>
    <row r="28" spans="1:11" ht="12" customHeight="1">
      <c r="A28" s="12">
        <v>1</v>
      </c>
      <c r="B28" s="12">
        <v>2</v>
      </c>
      <c r="C28" s="12">
        <v>3</v>
      </c>
      <c r="D28" s="12">
        <v>4</v>
      </c>
      <c r="E28" s="12">
        <v>5</v>
      </c>
      <c r="F28" s="12">
        <v>6</v>
      </c>
      <c r="G28" s="12">
        <v>7</v>
      </c>
      <c r="H28" s="12">
        <v>8</v>
      </c>
      <c r="I28" s="12">
        <v>9</v>
      </c>
    </row>
    <row r="29" spans="1:11" ht="47.25">
      <c r="A29" s="24" t="s">
        <v>28</v>
      </c>
      <c r="B29" s="51">
        <f t="shared" ref="B29:I29" si="0">SUM(B32+B31+B30)</f>
        <v>6773.46</v>
      </c>
      <c r="C29" s="51">
        <f t="shared" si="0"/>
        <v>38500</v>
      </c>
      <c r="D29" s="51">
        <f t="shared" si="0"/>
        <v>39360</v>
      </c>
      <c r="E29" s="51">
        <f t="shared" si="0"/>
        <v>35129.29</v>
      </c>
      <c r="F29" s="51">
        <f t="shared" si="0"/>
        <v>35129.29</v>
      </c>
      <c r="G29" s="51">
        <f t="shared" si="0"/>
        <v>11004.169999999998</v>
      </c>
      <c r="H29" s="51">
        <f t="shared" si="0"/>
        <v>0</v>
      </c>
      <c r="I29" s="51">
        <f t="shared" si="0"/>
        <v>11004.169999999998</v>
      </c>
      <c r="J29" s="23"/>
    </row>
    <row r="30" spans="1:11">
      <c r="A30" s="2" t="s">
        <v>32</v>
      </c>
      <c r="B30" s="51">
        <v>6773.46</v>
      </c>
      <c r="C30" s="51">
        <v>0</v>
      </c>
      <c r="D30" s="51">
        <v>0</v>
      </c>
      <c r="E30" s="51">
        <v>6773.46</v>
      </c>
      <c r="F30" s="51">
        <v>6773.46</v>
      </c>
      <c r="G30" s="51">
        <f>SUM(B30+D30-E30)</f>
        <v>0</v>
      </c>
      <c r="H30" s="51">
        <f>SUM(E30-F30)</f>
        <v>0</v>
      </c>
      <c r="I30" s="51">
        <f>SUM(G30+H30)</f>
        <v>0</v>
      </c>
      <c r="J30" s="23"/>
    </row>
    <row r="31" spans="1:11">
      <c r="A31" s="2" t="s">
        <v>33</v>
      </c>
      <c r="B31" s="51">
        <v>0</v>
      </c>
      <c r="C31" s="51">
        <v>38500</v>
      </c>
      <c r="D31" s="51">
        <v>39360</v>
      </c>
      <c r="E31" s="51">
        <v>28355.83</v>
      </c>
      <c r="F31" s="51">
        <v>28355.83</v>
      </c>
      <c r="G31" s="51">
        <f>SUM(B31+D31-E31)</f>
        <v>11004.169999999998</v>
      </c>
      <c r="H31" s="51">
        <f>SUM(E31-F31)</f>
        <v>0</v>
      </c>
      <c r="I31" s="51">
        <f>SUM(G31+H31)</f>
        <v>11004.169999999998</v>
      </c>
    </row>
    <row r="32" spans="1:11">
      <c r="A32" s="35" t="s">
        <v>34</v>
      </c>
      <c r="B32" s="51">
        <v>0</v>
      </c>
      <c r="C32" s="51">
        <v>0</v>
      </c>
      <c r="D32" s="51">
        <v>0</v>
      </c>
      <c r="E32" s="51">
        <v>0</v>
      </c>
      <c r="F32" s="51">
        <v>0</v>
      </c>
      <c r="G32" s="51">
        <f>SUM(B32+D32-E32)</f>
        <v>0</v>
      </c>
      <c r="H32" s="51">
        <f>SUM(E32-F32)</f>
        <v>0</v>
      </c>
      <c r="I32" s="51">
        <f>SUM(G32+H32)</f>
        <v>0</v>
      </c>
    </row>
    <row r="33" spans="1:17">
      <c r="A33" s="36" t="s">
        <v>19</v>
      </c>
      <c r="B33" s="52"/>
      <c r="C33" s="52"/>
      <c r="D33" s="52"/>
      <c r="E33" s="52"/>
      <c r="F33" s="52"/>
      <c r="G33" s="52"/>
      <c r="H33" s="52"/>
      <c r="I33" s="52"/>
    </row>
    <row r="34" spans="1:17" ht="42" customHeight="1">
      <c r="A34" s="43" t="s">
        <v>39</v>
      </c>
      <c r="B34" s="44"/>
      <c r="C34" s="44"/>
      <c r="D34" s="44"/>
      <c r="E34" s="44"/>
      <c r="F34" s="44"/>
      <c r="G34" s="44"/>
      <c r="H34" s="44"/>
      <c r="I34" s="44"/>
      <c r="J34" s="31"/>
      <c r="K34" s="31"/>
      <c r="L34" s="31"/>
      <c r="M34" s="31"/>
      <c r="N34" s="31"/>
      <c r="O34" s="31"/>
      <c r="P34" s="31"/>
      <c r="Q34" s="31"/>
    </row>
    <row r="35" spans="1:17">
      <c r="A35" s="16" t="s">
        <v>45</v>
      </c>
      <c r="B35" s="17"/>
      <c r="C35" s="17"/>
      <c r="D35" s="17"/>
      <c r="E35" s="17"/>
      <c r="F35" s="17"/>
      <c r="G35" s="17"/>
      <c r="H35" s="17"/>
      <c r="I35" s="17"/>
    </row>
    <row r="36" spans="1:17">
      <c r="A36" s="16"/>
      <c r="B36" s="17"/>
      <c r="C36" s="17"/>
      <c r="D36" s="17"/>
      <c r="E36" s="17"/>
      <c r="F36" s="17"/>
      <c r="G36" s="17"/>
      <c r="H36" s="17"/>
      <c r="I36" s="17"/>
    </row>
    <row r="37" spans="1:17" s="42" customFormat="1" ht="14.25" customHeight="1">
      <c r="A37" s="41" t="s">
        <v>36</v>
      </c>
      <c r="D37" s="39"/>
      <c r="F37" s="20"/>
      <c r="H37" s="39" t="s">
        <v>37</v>
      </c>
    </row>
    <row r="38" spans="1:17">
      <c r="A38" s="14" t="s">
        <v>13</v>
      </c>
      <c r="B38" s="1"/>
      <c r="C38" s="1"/>
      <c r="D38" s="5" t="s">
        <v>14</v>
      </c>
      <c r="E38" s="1"/>
      <c r="F38" s="21"/>
      <c r="G38" s="1"/>
      <c r="H38" s="14" t="s">
        <v>15</v>
      </c>
      <c r="I38" s="1"/>
    </row>
    <row r="39" spans="1:17">
      <c r="A39" s="1"/>
      <c r="B39" s="1"/>
      <c r="C39" s="1"/>
      <c r="D39" s="14"/>
      <c r="E39" s="1"/>
      <c r="F39" s="1"/>
      <c r="G39" s="1"/>
      <c r="H39" s="1"/>
      <c r="I39" s="1"/>
    </row>
    <row r="40" spans="1:17">
      <c r="A40" s="39" t="s">
        <v>30</v>
      </c>
      <c r="B40" s="4"/>
      <c r="C40" s="1"/>
      <c r="D40" s="13"/>
      <c r="E40" s="1"/>
      <c r="F40" s="1"/>
      <c r="G40" s="1"/>
      <c r="H40" s="39" t="s">
        <v>31</v>
      </c>
      <c r="I40" s="1"/>
    </row>
    <row r="41" spans="1:17" ht="24.75">
      <c r="A41" s="37" t="s">
        <v>40</v>
      </c>
      <c r="B41" s="18"/>
      <c r="C41" s="19"/>
      <c r="D41" s="5" t="s">
        <v>14</v>
      </c>
      <c r="E41" s="1"/>
      <c r="F41" s="1"/>
      <c r="G41" s="1"/>
      <c r="H41" s="14" t="s">
        <v>15</v>
      </c>
      <c r="I41" s="1"/>
    </row>
    <row r="44" spans="1:17" ht="15.75">
      <c r="D44" s="38" t="s">
        <v>26</v>
      </c>
      <c r="E44" s="25"/>
      <c r="F44" s="25"/>
      <c r="G44" s="25"/>
    </row>
  </sheetData>
  <customSheetViews>
    <customSheetView guid="{4272582E-53D3-4E54-829D-205CF1DCC729}" showPageBreaks="1" fitToPage="1" topLeftCell="A21">
      <selection activeCell="E31" sqref="E31"/>
      <pageMargins left="0.7" right="0.7" top="0.75" bottom="0.75" header="0.3" footer="0.3"/>
      <pageSetup paperSize="9" scale="54" orientation="landscape" r:id="rId1"/>
    </customSheetView>
    <customSheetView guid="{D63BA2CC-4243-453F-9B5E-CDCC3365F4D1}" fitToPage="1" topLeftCell="A16">
      <selection activeCell="B32" sqref="B32"/>
      <pageMargins left="0.7" right="0.7" top="0.75" bottom="0.75" header="0.3" footer="0.3"/>
      <pageSetup paperSize="9" scale="62" orientation="landscape" r:id="rId2"/>
    </customSheetView>
    <customSheetView guid="{879C4340-A4BE-4E1A-AE9B-020920605866}" fitToPage="1" topLeftCell="A31">
      <selection activeCell="J21" sqref="J21"/>
      <pageMargins left="0.7" right="0.7" top="0.75" bottom="0.75" header="0.3" footer="0.3"/>
      <pageSetup paperSize="9" scale="62" orientation="landscape" r:id="rId3"/>
    </customSheetView>
    <customSheetView guid="{F3E718F9-E108-493C-B516-6809FD312766}" fitToPage="1">
      <selection activeCell="B4" sqref="B4"/>
      <pageMargins left="0.7" right="0.7" top="0.75" bottom="0.75" header="0.3" footer="0.3"/>
      <pageSetup paperSize="9" scale="63" orientation="landscape" r:id="rId4"/>
    </customSheetView>
    <customSheetView guid="{565F637B-CB0B-4AA9-AADF-70F330D568FB}" fitToPage="1">
      <selection activeCell="D49" sqref="D49"/>
      <pageMargins left="0.7" right="0.7" top="0.75" bottom="0.75" header="0.3" footer="0.3"/>
      <pageSetup paperSize="9" scale="60" orientation="landscape" r:id="rId5"/>
    </customSheetView>
    <customSheetView guid="{E0D400B3-8FC3-466A-B5B3-5404C4CB90DC}" fitToPage="1" topLeftCell="A28">
      <selection activeCell="A47" sqref="A47"/>
      <pageMargins left="0.7" right="0.7" top="0.75" bottom="0.75" header="0.3" footer="0.3"/>
      <pageSetup paperSize="9" scale="63" orientation="landscape" r:id="rId6"/>
    </customSheetView>
    <customSheetView guid="{1994FAD8-892A-408F-A5A8-051D54835553}" fitToPage="1" topLeftCell="A13">
      <selection activeCell="F21" sqref="F21"/>
      <pageMargins left="0.7" right="0.7" top="0.75" bottom="0.75" header="0.3" footer="0.3"/>
      <pageSetup paperSize="9" scale="63" orientation="landscape" r:id="rId7"/>
    </customSheetView>
    <customSheetView guid="{07427C95-9B8A-4ED1-ABD4-4C5E1FB68348}" fitToPage="1">
      <selection activeCell="F4" sqref="F4"/>
      <pageMargins left="0.7" right="0.7" top="0.75" bottom="0.75" header="0.3" footer="0.3"/>
      <pageSetup paperSize="9" scale="63" orientation="landscape" r:id="rId8"/>
    </customSheetView>
    <customSheetView guid="{F952184B-4775-4FA7-A392-82240D5E4435}" fitToPage="1" topLeftCell="A24">
      <selection activeCell="D32" sqref="D32"/>
      <pageMargins left="0.7" right="0.7" top="0.75" bottom="0.75" header="0.3" footer="0.3"/>
      <pageSetup paperSize="9" scale="62" orientation="landscape" r:id="rId9"/>
    </customSheetView>
    <customSheetView guid="{E50A2F7C-9753-40A0-80C2-EC041B183F9D}" fitToPage="1" topLeftCell="A14">
      <selection activeCell="C29" sqref="C29"/>
      <pageMargins left="0.7" right="0.7" top="0.75" bottom="0.75" header="0.3" footer="0.3"/>
      <pageSetup paperSize="9" scale="62" orientation="landscape" r:id="rId10"/>
    </customSheetView>
    <customSheetView guid="{E2955A37-FBEE-4EC8-839B-9425A260F72F}" fitToPage="1">
      <selection activeCell="D34" sqref="D34"/>
      <pageMargins left="0.7" right="0.7" top="0.75" bottom="0.75" header="0.3" footer="0.3"/>
      <pageSetup paperSize="9" scale="62" orientation="landscape" r:id="rId11"/>
    </customSheetView>
  </customSheetViews>
  <mergeCells count="7">
    <mergeCell ref="A34:I34"/>
    <mergeCell ref="A16:I16"/>
    <mergeCell ref="A13:I13"/>
    <mergeCell ref="A10:I10"/>
    <mergeCell ref="A9:I9"/>
    <mergeCell ref="A12:I12"/>
    <mergeCell ref="A15:I15"/>
  </mergeCells>
  <pageMargins left="0.7" right="0.7" top="0.75" bottom="0.75" header="0.3" footer="0.3"/>
  <pageSetup paperSize="9" scale="62" orientation="landscape"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sqref="A1:XFD29"/>
    </sheetView>
  </sheetViews>
  <sheetFormatPr defaultRowHeight="15"/>
  <sheetData/>
  <customSheetViews>
    <customSheetView guid="{4272582E-53D3-4E54-829D-205CF1DCC729}">
      <selection sqref="A1:XFD29"/>
      <pageMargins left="0.7" right="0.7" top="0.75" bottom="0.75" header="0.3" footer="0.3"/>
    </customSheetView>
    <customSheetView guid="{D63BA2CC-4243-453F-9B5E-CDCC3365F4D1}" state="hidden">
      <selection sqref="A1:XFD29"/>
      <pageMargins left="0.7" right="0.7" top="0.75" bottom="0.75" header="0.3" footer="0.3"/>
    </customSheetView>
    <customSheetView guid="{879C4340-A4BE-4E1A-AE9B-020920605866}">
      <selection sqref="A1:XFD29"/>
      <pageMargins left="0.7" right="0.7" top="0.75" bottom="0.75" header="0.3" footer="0.3"/>
    </customSheetView>
    <customSheetView guid="{F3E718F9-E108-493C-B516-6809FD312766}">
      <pageMargins left="0.7" right="0.7" top="0.75" bottom="0.75" header="0.3" footer="0.3"/>
    </customSheetView>
    <customSheetView guid="{565F637B-CB0B-4AA9-AADF-70F330D568FB}">
      <pageMargins left="0.7" right="0.7" top="0.75" bottom="0.75" header="0.3" footer="0.3"/>
    </customSheetView>
    <customSheetView guid="{E0D400B3-8FC3-466A-B5B3-5404C4CB90DC}">
      <pageMargins left="0.7" right="0.7" top="0.75" bottom="0.75" header="0.3" footer="0.3"/>
    </customSheetView>
    <customSheetView guid="{1994FAD8-892A-408F-A5A8-051D54835553}">
      <pageMargins left="0.7" right="0.7" top="0.75" bottom="0.75" header="0.3" footer="0.3"/>
    </customSheetView>
    <customSheetView guid="{07427C95-9B8A-4ED1-ABD4-4C5E1FB68348}">
      <pageMargins left="0.7" right="0.7" top="0.75" bottom="0.75" header="0.3" footer="0.3"/>
    </customSheetView>
    <customSheetView guid="{F952184B-4775-4FA7-A392-82240D5E4435}">
      <pageMargins left="0.7" right="0.7" top="0.75" bottom="0.75" header="0.3" footer="0.3"/>
    </customSheetView>
    <customSheetView guid="{E50A2F7C-9753-40A0-80C2-EC041B183F9D}">
      <selection activeCell="G26" sqref="G26"/>
      <pageMargins left="0.7" right="0.7" top="0.75" bottom="0.75" header="0.3" footer="0.3"/>
    </customSheetView>
    <customSheetView guid="{E2955A37-FBEE-4EC8-839B-9425A260F72F}" state="hidden">
      <selection sqref="A1:XFD29"/>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sheetData/>
  <customSheetViews>
    <customSheetView guid="{4272582E-53D3-4E54-829D-205CF1DCC729}">
      <pageMargins left="0.7" right="0.7" top="0.75" bottom="0.75" header="0.3" footer="0.3"/>
    </customSheetView>
    <customSheetView guid="{D63BA2CC-4243-453F-9B5E-CDCC3365F4D1}" state="hidden">
      <pageMargins left="0.7" right="0.7" top="0.75" bottom="0.75" header="0.3" footer="0.3"/>
    </customSheetView>
    <customSheetView guid="{879C4340-A4BE-4E1A-AE9B-020920605866}">
      <pageMargins left="0.7" right="0.7" top="0.75" bottom="0.75" header="0.3" footer="0.3"/>
    </customSheetView>
    <customSheetView guid="{F3E718F9-E108-493C-B516-6809FD312766}">
      <pageMargins left="0.7" right="0.7" top="0.75" bottom="0.75" header="0.3" footer="0.3"/>
    </customSheetView>
    <customSheetView guid="{565F637B-CB0B-4AA9-AADF-70F330D568FB}">
      <pageMargins left="0.7" right="0.7" top="0.75" bottom="0.75" header="0.3" footer="0.3"/>
    </customSheetView>
    <customSheetView guid="{E0D400B3-8FC3-466A-B5B3-5404C4CB90DC}">
      <pageMargins left="0.7" right="0.7" top="0.75" bottom="0.75" header="0.3" footer="0.3"/>
    </customSheetView>
    <customSheetView guid="{1994FAD8-892A-408F-A5A8-051D54835553}">
      <pageMargins left="0.7" right="0.7" top="0.75" bottom="0.75" header="0.3" footer="0.3"/>
    </customSheetView>
    <customSheetView guid="{07427C95-9B8A-4ED1-ABD4-4C5E1FB68348}">
      <pageMargins left="0.7" right="0.7" top="0.75" bottom="0.75" header="0.3" footer="0.3"/>
    </customSheetView>
    <customSheetView guid="{F952184B-4775-4FA7-A392-82240D5E4435}">
      <pageMargins left="0.7" right="0.7" top="0.75" bottom="0.75" header="0.3" footer="0.3"/>
    </customSheetView>
    <customSheetView guid="{E50A2F7C-9753-40A0-80C2-EC041B183F9D}">
      <pageMargins left="0.7" right="0.7" top="0.75" bottom="0.75" header="0.3" footer="0.3"/>
    </customSheetView>
    <customSheetView guid="{E2955A37-FBEE-4EC8-839B-9425A260F72F}" state="hidden">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3</vt:i4>
      </vt:variant>
    </vt:vector>
  </HeadingPairs>
  <TitlesOfParts>
    <vt:vector size="3" baseType="lpstr">
      <vt:lpstr>Forma Nr.1</vt:lpstr>
      <vt:lpstr>Lapas2</vt:lpstr>
      <vt:lpstr>Lapas3</vt:lpstr>
    </vt:vector>
  </TitlesOfParts>
  <Company>FM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Jolanta Puodžiūnienė</dc:creator>
  <cp:lastModifiedBy>PC31</cp:lastModifiedBy>
  <cp:lastPrinted>2022-02-15T05:50:51Z</cp:lastPrinted>
  <dcterms:created xsi:type="dcterms:W3CDTF">2018-11-13T06:22:20Z</dcterms:created>
  <dcterms:modified xsi:type="dcterms:W3CDTF">2023-10-02T07:12:32Z</dcterms:modified>
</cp:coreProperties>
</file>