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Šios_darbaknygės" defaultThemeVersion="124226"/>
  <bookViews>
    <workbookView xWindow="0" yWindow="-96" windowWidth="15300" windowHeight="9456"/>
  </bookViews>
  <sheets>
    <sheet name="Sheet1" sheetId="1" r:id="rId1"/>
    <sheet name="Sheet2" sheetId="2" r:id="rId2"/>
  </sheets>
  <calcPr calcId="162913" refMode="R1C1"/>
</workbook>
</file>

<file path=xl/calcChain.xml><?xml version="1.0" encoding="utf-8"?>
<calcChain xmlns="http://schemas.openxmlformats.org/spreadsheetml/2006/main">
  <c r="L23" i="1" l="1"/>
  <c r="L22" i="1"/>
  <c r="L26" i="1" l="1"/>
  <c r="L25" i="1"/>
  <c r="L33" i="1" s="1"/>
  <c r="L21" i="1"/>
  <c r="L24" i="1"/>
  <c r="L9" i="1"/>
  <c r="L10" i="1"/>
  <c r="L11" i="1"/>
  <c r="L29" i="1" l="1"/>
  <c r="L20" i="1" l="1"/>
  <c r="L19" i="1"/>
  <c r="L18" i="1"/>
  <c r="L17" i="1"/>
  <c r="L15" i="1"/>
  <c r="L16" i="1"/>
  <c r="L14" i="1"/>
  <c r="L13" i="1" l="1"/>
  <c r="L27" i="1"/>
  <c r="L32" i="1"/>
  <c r="L30" i="1"/>
  <c r="L31" i="1"/>
  <c r="L12" i="1" l="1"/>
  <c r="L28" i="1"/>
</calcChain>
</file>

<file path=xl/sharedStrings.xml><?xml version="1.0" encoding="utf-8"?>
<sst xmlns="http://schemas.openxmlformats.org/spreadsheetml/2006/main" count="89" uniqueCount="63">
  <si>
    <t>ŠIAULIŲ  SIMONO  DAUKANTO  GIMNAZIJA</t>
  </si>
  <si>
    <t>Kiekis</t>
  </si>
  <si>
    <t>Eil. Nr.</t>
  </si>
  <si>
    <t>Leidimas 2010 m.</t>
  </si>
  <si>
    <t>Recenzijos</t>
  </si>
  <si>
    <t>Pastabos</t>
  </si>
  <si>
    <t>Ugdymo plėtotės centro paskirto vertintojo recenzija</t>
  </si>
  <si>
    <t>Leidyklos pasirinkto vertintojo recenzija</t>
  </si>
  <si>
    <t>Vadovėlio pavadinimas</t>
  </si>
  <si>
    <t>Vadovėlio autorius</t>
  </si>
  <si>
    <t>Leidėjas</t>
  </si>
  <si>
    <t>Kaina eur</t>
  </si>
  <si>
    <t>Suma iš viso eurais</t>
  </si>
  <si>
    <t>Šviesa</t>
  </si>
  <si>
    <t>TEV</t>
  </si>
  <si>
    <t>Presvika</t>
  </si>
  <si>
    <t>Metai</t>
  </si>
  <si>
    <t xml:space="preserve">Skirta lėšų:  </t>
  </si>
  <si>
    <t xml:space="preserve">Kanišauskaitė, I. ir kt. </t>
  </si>
  <si>
    <t>Baltos lankos</t>
  </si>
  <si>
    <t>INFORMACIJA APIE VADOVĖLIŲ UŽSAKYMĄ 2022-2023 m. m.</t>
  </si>
  <si>
    <t>Raisa Melnikova, Agnė Lastakauskienė</t>
  </si>
  <si>
    <t>Prasmės ieškojimai ir atradimai. Etika 9 klasei</t>
  </si>
  <si>
    <t>Tyto alba</t>
  </si>
  <si>
    <t>Prasmės ieškojimai ir atradimai. Etika 10 klasei</t>
  </si>
  <si>
    <t>M. Puzaitė, L. Šernienė</t>
  </si>
  <si>
    <t>ŠAG ZA ŠAGOM NOVY 4 VADOVĖLIS</t>
  </si>
  <si>
    <t xml:space="preserve">Bareikienė, D., Jarmalytė, K., Jasulionis, G. ir kt. </t>
  </si>
  <si>
    <t>Skaitmeninis vadovėlis „E. Ekonomika 9-10“.  Prenumerata 12 mėn.</t>
  </si>
  <si>
    <t>2008-2021</t>
  </si>
  <si>
    <t>David Spencer</t>
  </si>
  <si>
    <t>Gateway 2nd Ed B2 Student's Book Pack</t>
  </si>
  <si>
    <t>Edmundas Lekevičius, Gytautas Ignatavičius</t>
  </si>
  <si>
    <t>Biologija. Vadovėlis 11-12 klasei. Ekologija. Evoliucija</t>
  </si>
  <si>
    <t>Vytautas Semaška, Jolanta Dzikavičiūtė</t>
  </si>
  <si>
    <t>Biologija. Vadovėlis 11-12 klasei. Homeostazė ir organizmo valdymas. Žmogaus sveikata</t>
  </si>
  <si>
    <t>Pranė Stankevičienė, Vaidutis Kučinskas</t>
  </si>
  <si>
    <t>Biologija. Vadovėlis 11-12 klasei. Organizmų požymių paveldėjimas ir genų technologijos</t>
  </si>
  <si>
    <t>Jolanta Martinionienė, Inga Viltrakienė, Jurgis Kadziauskas</t>
  </si>
  <si>
    <t>Biologija. Vadovėlis 11-12 klasei. Ląstelė – gyvybės pagrindas. Medžiagų apykaita ir pernaša</t>
  </si>
  <si>
    <t>Jūratė Mikulevičiūtė, Kęstutis Grinkevičius, Margarita Purlienė</t>
  </si>
  <si>
    <t>Biologija. Vadovėlis 9 klasei. Pirmoji knyga</t>
  </si>
  <si>
    <t>Biologija. Vadovėlis 9 klasei. Antroji knyga</t>
  </si>
  <si>
    <t>Zita Šliavaitė, Vladas Valentinavičius</t>
  </si>
  <si>
    <t>Fizika. Vadovėlis 9 klasei</t>
  </si>
  <si>
    <t>Regina Jasiūnienė, Virgina Valentinavičienė</t>
  </si>
  <si>
    <t>Chemija. Vadovėlis 9 klasei</t>
  </si>
  <si>
    <t>Literatūra. Vadovėlis 9 klasei</t>
  </si>
  <si>
    <t>Literatūra. Vadovėlis 10 klasei, II dalis</t>
  </si>
  <si>
    <t xml:space="preserve">Roma Greičiūtė ir kt. </t>
  </si>
  <si>
    <t>Matematika. Vadovėlis 11 klasei, 1 dalis (serija „Tempus“)</t>
  </si>
  <si>
    <t xml:space="preserve">Milda Marija Vosylienė ir kt. </t>
  </si>
  <si>
    <t>Matematika. Vadovėlis 11 klasei, 2 dalis (serija „Tempus“)</t>
  </si>
  <si>
    <t xml:space="preserve">Ilona Knyzelienė ir kt. </t>
  </si>
  <si>
    <t>Matematika. Vadovėlis 12 klasei, 1 dalis (serija „Tempus“)</t>
  </si>
  <si>
    <t xml:space="preserve">Rytas Šalna ir kt. </t>
  </si>
  <si>
    <t>Žemė 9. Geografijos vadovėlis 9 kl., I d. (ATNAUJINTAS)</t>
  </si>
  <si>
    <t>Briedis</t>
  </si>
  <si>
    <t>Žemė 9. Geografijos vadovėlis 9 kl., II d. (ATNAUJINTAS)</t>
  </si>
  <si>
    <t>Žemė 10. Geografijos vadovėlis 10 kl. (ATNAUJINTAS)</t>
  </si>
  <si>
    <t>Roman Voronovič, Miglė Parachnevičienė</t>
  </si>
  <si>
    <t>Chemijos pasitikrinamieji testai 9 klasei (serija „Korepetitorius“)</t>
  </si>
  <si>
    <t>Chemijos pasitikrinamieji testai 10 klasei (serija „Korepetitorius“)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</si>
</sst>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5">
    <font>
      <sz val="10"/>
      <name val="Arial"/>
    </font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u/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4"/>
      <name val="Times New Roman"/>
      <family val="1"/>
      <charset val="186"/>
    </font>
    <font>
      <sz val="5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name val="Times New Roman"/>
      <family val="1"/>
    </font>
    <font>
      <sz val="11"/>
      <color rgb="FF000000"/>
      <name val="Times New Roman"/>
      <family val="1"/>
      <charset val="186"/>
    </font>
    <font>
      <sz val="11"/>
      <color rgb="FF121212"/>
      <name val="Noto Sans"/>
      <family val="2"/>
      <charset val="1"/>
    </font>
    <font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2A2A2A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8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4" fillId="0" borderId="2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vertical="top"/>
    </xf>
    <xf numFmtId="0" fontId="2" fillId="0" borderId="2" xfId="0" applyNumberFormat="1" applyFont="1" applyFill="1" applyBorder="1" applyAlignment="1" applyProtection="1">
      <alignment horizontal="left" vertical="top" indent="8"/>
    </xf>
    <xf numFmtId="0" fontId="5" fillId="2" borderId="2" xfId="0" applyNumberFormat="1" applyFont="1" applyFill="1" applyBorder="1" applyAlignment="1" applyProtection="1">
      <alignment horizontal="center" vertical="top" wrapText="1"/>
    </xf>
    <xf numFmtId="0" fontId="5" fillId="0" borderId="2" xfId="0" applyNumberFormat="1" applyFont="1" applyFill="1" applyBorder="1" applyAlignment="1" applyProtection="1">
      <alignment vertical="top" wrapText="1"/>
    </xf>
    <xf numFmtId="0" fontId="5" fillId="0" borderId="2" xfId="0" applyNumberFormat="1" applyFont="1" applyFill="1" applyBorder="1" applyAlignment="1" applyProtection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2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22" fontId="6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top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vertical="top" wrapText="1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vertical="center" wrapText="1"/>
    </xf>
    <xf numFmtId="8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2" fontId="9" fillId="0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top"/>
    </xf>
    <xf numFmtId="0" fontId="2" fillId="2" borderId="2" xfId="0" applyNumberFormat="1" applyFont="1" applyFill="1" applyBorder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vertical="top" wrapText="1"/>
    </xf>
    <xf numFmtId="0" fontId="12" fillId="2" borderId="2" xfId="0" applyNumberFormat="1" applyFont="1" applyFill="1" applyBorder="1" applyAlignment="1" applyProtection="1">
      <alignment horizontal="center" vertical="top" wrapText="1"/>
    </xf>
    <xf numFmtId="0" fontId="12" fillId="0" borderId="2" xfId="0" applyNumberFormat="1" applyFont="1" applyFill="1" applyBorder="1" applyAlignment="1" applyProtection="1">
      <alignment vertical="top"/>
    </xf>
    <xf numFmtId="0" fontId="12" fillId="0" borderId="2" xfId="0" applyNumberFormat="1" applyFont="1" applyFill="1" applyBorder="1" applyAlignment="1" applyProtection="1">
      <alignment horizontal="left" vertical="top" wrapText="1"/>
    </xf>
    <xf numFmtId="0" fontId="12" fillId="0" borderId="2" xfId="0" applyNumberFormat="1" applyFont="1" applyFill="1" applyBorder="1" applyAlignment="1" applyProtection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/>
    </xf>
    <xf numFmtId="0" fontId="12" fillId="0" borderId="2" xfId="0" applyNumberFormat="1" applyFont="1" applyFill="1" applyBorder="1" applyAlignment="1" applyProtection="1">
      <alignment horizontal="center" vertical="top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2" fontId="12" fillId="0" borderId="2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vertical="top"/>
    </xf>
    <xf numFmtId="0" fontId="12" fillId="0" borderId="2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Border="1" applyAlignment="1" applyProtection="1">
      <alignment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vertical="top"/>
    </xf>
    <xf numFmtId="0" fontId="2" fillId="0" borderId="2" xfId="0" applyNumberFormat="1" applyFont="1" applyFill="1" applyBorder="1" applyAlignment="1" applyProtection="1">
      <alignment horizontal="left" vertical="top" wrapText="1" indent="2"/>
    </xf>
    <xf numFmtId="0" fontId="2" fillId="0" borderId="2" xfId="0" applyNumberFormat="1" applyFont="1" applyFill="1" applyBorder="1" applyAlignment="1" applyProtection="1">
      <alignment horizontal="left" vertical="top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63</xdr:row>
      <xdr:rowOff>9525</xdr:rowOff>
    </xdr:to>
    <xdr:pic>
      <xdr:nvPicPr>
        <xdr:cNvPr id="1649" name="Picture 2" descr="cleardo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71700" y="2025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63</xdr:row>
      <xdr:rowOff>9525</xdr:rowOff>
    </xdr:to>
    <xdr:pic>
      <xdr:nvPicPr>
        <xdr:cNvPr id="1650" name="Picture 7" descr="cleardo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71700" y="2025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63</xdr:row>
      <xdr:rowOff>9525</xdr:rowOff>
    </xdr:to>
    <xdr:pic>
      <xdr:nvPicPr>
        <xdr:cNvPr id="1651" name="Picture 13" descr="cleardo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71700" y="2025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63</xdr:row>
      <xdr:rowOff>9525</xdr:rowOff>
    </xdr:to>
    <xdr:pic>
      <xdr:nvPicPr>
        <xdr:cNvPr id="1652" name="Picture 14" descr="cleardo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71700" y="2025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63</xdr:row>
      <xdr:rowOff>9525</xdr:rowOff>
    </xdr:to>
    <xdr:pic>
      <xdr:nvPicPr>
        <xdr:cNvPr id="1653" name="Picture 16" descr="cleardo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71700" y="2025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63</xdr:row>
      <xdr:rowOff>9525</xdr:rowOff>
    </xdr:to>
    <xdr:pic>
      <xdr:nvPicPr>
        <xdr:cNvPr id="1654" name="Picture 17" descr="cleardo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71700" y="20250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8890</xdr:rowOff>
        </xdr:from>
        <xdr:to>
          <xdr:col>2</xdr:col>
          <xdr:colOff>2529840</xdr:colOff>
          <xdr:row>54</xdr:row>
          <xdr:rowOff>283210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pas1"/>
  <dimension ref="A1:AT62"/>
  <sheetViews>
    <sheetView showGridLines="0" showZeros="0" tabSelected="1" zoomScale="120" zoomScaleNormal="120" workbookViewId="0">
      <selection activeCell="K32" sqref="K32"/>
    </sheetView>
  </sheetViews>
  <sheetFormatPr defaultRowHeight="30" customHeight="1"/>
  <cols>
    <col min="1" max="1" width="5.33203125" customWidth="1"/>
    <col min="2" max="2" width="28.5546875" customWidth="1"/>
    <col min="3" max="3" width="45.33203125" customWidth="1"/>
    <col min="4" max="4" width="9.33203125" hidden="1" customWidth="1"/>
    <col min="5" max="5" width="8" customWidth="1"/>
    <col min="6" max="6" width="12" hidden="1" customWidth="1"/>
    <col min="7" max="7" width="10.6640625" hidden="1" customWidth="1"/>
    <col min="8" max="8" width="17.44140625" hidden="1" customWidth="1"/>
    <col min="9" max="9" width="14.6640625" customWidth="1"/>
    <col min="10" max="10" width="10.33203125" customWidth="1"/>
    <col min="11" max="11" width="9" customWidth="1"/>
    <col min="12" max="12" width="13.44140625" customWidth="1"/>
  </cols>
  <sheetData>
    <row r="1" spans="1:13" s="1" customFormat="1" ht="15" customHeight="1"/>
    <row r="2" spans="1:13" s="1" customFormat="1" ht="15" customHeight="1">
      <c r="A2" s="16"/>
      <c r="B2" s="16"/>
      <c r="C2" s="16"/>
      <c r="D2" s="16"/>
      <c r="E2" s="16"/>
    </row>
    <row r="3" spans="1:13" s="1" customFormat="1" ht="15" customHeight="1">
      <c r="B3" s="2" t="s">
        <v>0</v>
      </c>
      <c r="C3" s="6"/>
      <c r="D3" s="17"/>
      <c r="E3" s="16"/>
    </row>
    <row r="4" spans="1:13" s="1" customFormat="1" ht="15" customHeight="1">
      <c r="B4" s="3" t="s">
        <v>17</v>
      </c>
    </row>
    <row r="5" spans="1:13" s="1" customFormat="1" ht="21.75" customHeight="1">
      <c r="B5" s="4" t="s">
        <v>20</v>
      </c>
      <c r="C5" s="3"/>
    </row>
    <row r="6" spans="1:13" s="19" customFormat="1" ht="32.25" customHeight="1">
      <c r="A6" s="77" t="s">
        <v>2</v>
      </c>
      <c r="B6" s="79" t="s">
        <v>9</v>
      </c>
      <c r="C6" s="76" t="s">
        <v>8</v>
      </c>
      <c r="D6" s="80" t="s">
        <v>3</v>
      </c>
      <c r="E6" s="74" t="s">
        <v>16</v>
      </c>
      <c r="F6" s="75" t="s">
        <v>4</v>
      </c>
      <c r="G6" s="75"/>
      <c r="H6" s="74" t="s">
        <v>5</v>
      </c>
      <c r="I6" s="76" t="s">
        <v>10</v>
      </c>
      <c r="J6" s="73" t="s">
        <v>11</v>
      </c>
      <c r="K6" s="72" t="s">
        <v>1</v>
      </c>
      <c r="L6" s="73" t="s">
        <v>12</v>
      </c>
    </row>
    <row r="7" spans="1:13" s="1" customFormat="1" ht="4.5" hidden="1" customHeight="1">
      <c r="A7" s="77"/>
      <c r="B7" s="79"/>
      <c r="C7" s="76"/>
      <c r="D7" s="80"/>
      <c r="E7" s="74"/>
      <c r="F7" s="7"/>
      <c r="G7" s="7"/>
      <c r="H7" s="74"/>
      <c r="I7" s="76"/>
      <c r="J7" s="73"/>
      <c r="K7" s="72"/>
      <c r="L7" s="73"/>
    </row>
    <row r="8" spans="1:13" s="1" customFormat="1" ht="1.5" customHeight="1">
      <c r="A8" s="78"/>
      <c r="B8" s="79"/>
      <c r="C8" s="76"/>
      <c r="D8" s="80"/>
      <c r="E8" s="74"/>
      <c r="F8" s="20" t="s">
        <v>6</v>
      </c>
      <c r="G8" s="20" t="s">
        <v>7</v>
      </c>
      <c r="H8" s="74"/>
      <c r="I8" s="76"/>
      <c r="J8" s="73"/>
      <c r="K8" s="72"/>
      <c r="L8" s="73"/>
    </row>
    <row r="9" spans="1:13" s="65" customFormat="1" ht="30" customHeight="1">
      <c r="A9" s="55">
        <v>1</v>
      </c>
      <c r="B9" s="56" t="s">
        <v>49</v>
      </c>
      <c r="C9" s="57" t="s">
        <v>50</v>
      </c>
      <c r="D9" s="58"/>
      <c r="E9" s="58">
        <v>2016</v>
      </c>
      <c r="F9" s="59"/>
      <c r="G9" s="59"/>
      <c r="H9" s="60"/>
      <c r="I9" s="61" t="s">
        <v>13</v>
      </c>
      <c r="J9" s="62">
        <v>13.16</v>
      </c>
      <c r="K9" s="63">
        <v>8</v>
      </c>
      <c r="L9" s="62">
        <f t="shared" ref="L9:L12" si="0">J9*K9</f>
        <v>105.28</v>
      </c>
      <c r="M9" s="64"/>
    </row>
    <row r="10" spans="1:13" s="65" customFormat="1" ht="30" customHeight="1">
      <c r="A10" s="55">
        <v>2</v>
      </c>
      <c r="B10" s="66" t="s">
        <v>51</v>
      </c>
      <c r="C10" s="57" t="s">
        <v>52</v>
      </c>
      <c r="D10" s="58"/>
      <c r="E10" s="58">
        <v>2017</v>
      </c>
      <c r="F10" s="59"/>
      <c r="G10" s="59"/>
      <c r="H10" s="60"/>
      <c r="I10" s="61" t="s">
        <v>13</v>
      </c>
      <c r="J10" s="62">
        <v>13.16</v>
      </c>
      <c r="K10" s="63">
        <v>8</v>
      </c>
      <c r="L10" s="62">
        <f t="shared" si="0"/>
        <v>105.28</v>
      </c>
      <c r="M10" s="64"/>
    </row>
    <row r="11" spans="1:13" s="1" customFormat="1" ht="30" customHeight="1">
      <c r="A11" s="53">
        <v>3</v>
      </c>
      <c r="B11" s="54" t="s">
        <v>49</v>
      </c>
      <c r="C11" s="67" t="s">
        <v>54</v>
      </c>
      <c r="D11" s="49"/>
      <c r="E11" s="49">
        <v>2017</v>
      </c>
      <c r="F11" s="5"/>
      <c r="G11" s="5"/>
      <c r="H11" s="52"/>
      <c r="I11" s="50" t="s">
        <v>13</v>
      </c>
      <c r="J11" s="13">
        <v>13.16</v>
      </c>
      <c r="K11" s="51">
        <v>8</v>
      </c>
      <c r="L11" s="13">
        <f t="shared" si="0"/>
        <v>105.28</v>
      </c>
      <c r="M11" s="15"/>
    </row>
    <row r="12" spans="1:13" s="65" customFormat="1" ht="30" customHeight="1">
      <c r="A12" s="55">
        <v>4</v>
      </c>
      <c r="B12" s="65" t="s">
        <v>53</v>
      </c>
      <c r="C12" s="57" t="s">
        <v>52</v>
      </c>
      <c r="D12" s="58"/>
      <c r="E12" s="58">
        <v>2018</v>
      </c>
      <c r="F12" s="59"/>
      <c r="G12" s="59"/>
      <c r="H12" s="60"/>
      <c r="I12" s="61" t="s">
        <v>13</v>
      </c>
      <c r="J12" s="62">
        <v>13.16</v>
      </c>
      <c r="K12" s="63">
        <v>8</v>
      </c>
      <c r="L12" s="62">
        <f t="shared" si="0"/>
        <v>105.28</v>
      </c>
      <c r="M12" s="64"/>
    </row>
    <row r="13" spans="1:13" s="1" customFormat="1" ht="30" customHeight="1">
      <c r="A13" s="8">
        <v>5</v>
      </c>
      <c r="B13" s="9" t="s">
        <v>32</v>
      </c>
      <c r="C13" s="10" t="s">
        <v>33</v>
      </c>
      <c r="D13" s="11"/>
      <c r="E13" s="11">
        <v>2020</v>
      </c>
      <c r="F13" s="5"/>
      <c r="G13" s="5"/>
      <c r="H13" s="21"/>
      <c r="I13" s="12" t="s">
        <v>13</v>
      </c>
      <c r="J13" s="13">
        <v>14.96</v>
      </c>
      <c r="K13" s="14">
        <v>10</v>
      </c>
      <c r="L13" s="13">
        <f t="shared" ref="L13:L27" si="1">J13*K13</f>
        <v>149.60000000000002</v>
      </c>
      <c r="M13" s="15"/>
    </row>
    <row r="14" spans="1:13" s="1" customFormat="1" ht="30" customHeight="1">
      <c r="A14" s="8">
        <v>6</v>
      </c>
      <c r="B14" s="9" t="s">
        <v>34</v>
      </c>
      <c r="C14" s="10" t="s">
        <v>35</v>
      </c>
      <c r="D14" s="11"/>
      <c r="E14" s="11">
        <v>2020</v>
      </c>
      <c r="F14" s="5"/>
      <c r="G14" s="5"/>
      <c r="H14" s="31"/>
      <c r="I14" s="29" t="s">
        <v>13</v>
      </c>
      <c r="J14" s="13">
        <v>14.96</v>
      </c>
      <c r="K14" s="30">
        <v>10</v>
      </c>
      <c r="L14" s="13">
        <f t="shared" si="1"/>
        <v>149.60000000000002</v>
      </c>
      <c r="M14" s="15"/>
    </row>
    <row r="15" spans="1:13" s="1" customFormat="1" ht="30" customHeight="1">
      <c r="A15" s="8">
        <v>7</v>
      </c>
      <c r="B15" s="9" t="s">
        <v>36</v>
      </c>
      <c r="C15" s="10" t="s">
        <v>37</v>
      </c>
      <c r="D15" s="11"/>
      <c r="E15" s="11">
        <v>2020</v>
      </c>
      <c r="F15" s="5"/>
      <c r="G15" s="5"/>
      <c r="H15" s="31"/>
      <c r="I15" s="29" t="s">
        <v>13</v>
      </c>
      <c r="J15" s="13">
        <v>14.96</v>
      </c>
      <c r="K15" s="30">
        <v>5</v>
      </c>
      <c r="L15" s="13">
        <f t="shared" si="1"/>
        <v>74.800000000000011</v>
      </c>
      <c r="M15" s="15"/>
    </row>
    <row r="16" spans="1:13" s="1" customFormat="1" ht="30" customHeight="1">
      <c r="A16" s="8">
        <v>8</v>
      </c>
      <c r="B16" s="9" t="s">
        <v>38</v>
      </c>
      <c r="C16" s="10" t="s">
        <v>39</v>
      </c>
      <c r="D16" s="11"/>
      <c r="E16" s="11">
        <v>2020</v>
      </c>
      <c r="F16" s="5"/>
      <c r="G16" s="5"/>
      <c r="H16" s="31"/>
      <c r="I16" s="29" t="s">
        <v>13</v>
      </c>
      <c r="J16" s="13">
        <v>14.96</v>
      </c>
      <c r="K16" s="30">
        <v>5</v>
      </c>
      <c r="L16" s="13">
        <f t="shared" si="1"/>
        <v>74.800000000000011</v>
      </c>
      <c r="M16" s="15"/>
    </row>
    <row r="17" spans="1:13" s="1" customFormat="1" ht="30" customHeight="1">
      <c r="A17" s="8">
        <v>9</v>
      </c>
      <c r="B17" s="9" t="s">
        <v>40</v>
      </c>
      <c r="C17" s="10" t="s">
        <v>41</v>
      </c>
      <c r="D17" s="11"/>
      <c r="E17" s="11">
        <v>2020</v>
      </c>
      <c r="F17" s="5"/>
      <c r="G17" s="5"/>
      <c r="H17" s="31"/>
      <c r="I17" s="29" t="s">
        <v>13</v>
      </c>
      <c r="J17" s="13">
        <v>10.96</v>
      </c>
      <c r="K17" s="30">
        <v>20</v>
      </c>
      <c r="L17" s="13">
        <f t="shared" si="1"/>
        <v>219.20000000000002</v>
      </c>
      <c r="M17" s="15"/>
    </row>
    <row r="18" spans="1:13" s="1" customFormat="1" ht="30" customHeight="1">
      <c r="A18" s="8">
        <v>10</v>
      </c>
      <c r="B18" s="9" t="s">
        <v>40</v>
      </c>
      <c r="C18" s="10" t="s">
        <v>42</v>
      </c>
      <c r="D18" s="11"/>
      <c r="E18" s="11">
        <v>2020</v>
      </c>
      <c r="F18" s="5"/>
      <c r="G18" s="5"/>
      <c r="H18" s="31"/>
      <c r="I18" s="29" t="s">
        <v>13</v>
      </c>
      <c r="J18" s="13">
        <v>10.96</v>
      </c>
      <c r="K18" s="30">
        <v>10</v>
      </c>
      <c r="L18" s="13">
        <f t="shared" si="1"/>
        <v>109.60000000000001</v>
      </c>
      <c r="M18" s="15"/>
    </row>
    <row r="19" spans="1:13" s="1" customFormat="1" ht="30" customHeight="1">
      <c r="A19" s="8">
        <v>11</v>
      </c>
      <c r="B19" s="9" t="s">
        <v>43</v>
      </c>
      <c r="C19" s="10" t="s">
        <v>44</v>
      </c>
      <c r="D19" s="11"/>
      <c r="E19" s="11">
        <v>2020</v>
      </c>
      <c r="F19" s="5"/>
      <c r="G19" s="5"/>
      <c r="H19" s="31"/>
      <c r="I19" s="29" t="s">
        <v>13</v>
      </c>
      <c r="J19" s="13">
        <v>11.63</v>
      </c>
      <c r="K19" s="30">
        <v>27</v>
      </c>
      <c r="L19" s="13">
        <f t="shared" si="1"/>
        <v>314.01000000000005</v>
      </c>
      <c r="M19" s="15"/>
    </row>
    <row r="20" spans="1:13" s="1" customFormat="1" ht="30" customHeight="1">
      <c r="A20" s="8">
        <v>12</v>
      </c>
      <c r="B20" s="9" t="s">
        <v>45</v>
      </c>
      <c r="C20" s="10" t="s">
        <v>46</v>
      </c>
      <c r="D20" s="11"/>
      <c r="E20" s="11">
        <v>2020</v>
      </c>
      <c r="F20" s="5"/>
      <c r="G20" s="5"/>
      <c r="H20" s="31"/>
      <c r="I20" s="29" t="s">
        <v>13</v>
      </c>
      <c r="J20" s="13">
        <v>13.66</v>
      </c>
      <c r="K20" s="30">
        <v>27</v>
      </c>
      <c r="L20" s="13">
        <f t="shared" si="1"/>
        <v>368.82</v>
      </c>
      <c r="M20" s="15"/>
    </row>
    <row r="21" spans="1:13" s="1" customFormat="1" ht="30" customHeight="1">
      <c r="A21" s="8">
        <v>13</v>
      </c>
      <c r="B21" s="9" t="s">
        <v>30</v>
      </c>
      <c r="C21" s="10" t="s">
        <v>31</v>
      </c>
      <c r="D21" s="11"/>
      <c r="E21" s="11">
        <v>2016</v>
      </c>
      <c r="F21" s="5"/>
      <c r="G21" s="5"/>
      <c r="H21" s="31"/>
      <c r="I21" s="29" t="s">
        <v>13</v>
      </c>
      <c r="J21" s="13">
        <v>15.69</v>
      </c>
      <c r="K21" s="30">
        <v>30</v>
      </c>
      <c r="L21" s="13">
        <f t="shared" si="1"/>
        <v>470.7</v>
      </c>
      <c r="M21" s="15"/>
    </row>
    <row r="22" spans="1:13" s="1" customFormat="1" ht="30" customHeight="1">
      <c r="A22" s="8"/>
      <c r="B22" s="9" t="s">
        <v>60</v>
      </c>
      <c r="C22" s="10" t="s">
        <v>61</v>
      </c>
      <c r="D22" s="11"/>
      <c r="E22" s="11">
        <v>2022</v>
      </c>
      <c r="F22" s="5"/>
      <c r="G22" s="5"/>
      <c r="H22" s="71"/>
      <c r="I22" s="69" t="s">
        <v>13</v>
      </c>
      <c r="J22" s="13">
        <v>7.39</v>
      </c>
      <c r="K22" s="70">
        <v>1</v>
      </c>
      <c r="L22" s="13">
        <f t="shared" si="1"/>
        <v>7.39</v>
      </c>
      <c r="M22" s="15"/>
    </row>
    <row r="23" spans="1:13" s="1" customFormat="1" ht="30" customHeight="1">
      <c r="A23" s="8"/>
      <c r="B23" s="9" t="s">
        <v>60</v>
      </c>
      <c r="C23" s="10" t="s">
        <v>62</v>
      </c>
      <c r="D23" s="11"/>
      <c r="E23" s="11">
        <v>2022</v>
      </c>
      <c r="F23" s="5"/>
      <c r="G23" s="5"/>
      <c r="H23" s="71"/>
      <c r="I23" s="69" t="s">
        <v>13</v>
      </c>
      <c r="J23" s="13">
        <v>7.39</v>
      </c>
      <c r="K23" s="70">
        <v>1</v>
      </c>
      <c r="L23" s="13">
        <f t="shared" si="1"/>
        <v>7.39</v>
      </c>
      <c r="M23" s="15"/>
    </row>
    <row r="24" spans="1:13" s="1" customFormat="1" ht="30" customHeight="1">
      <c r="A24" s="8">
        <v>14</v>
      </c>
      <c r="B24" s="9" t="s">
        <v>55</v>
      </c>
      <c r="C24" s="10" t="s">
        <v>56</v>
      </c>
      <c r="D24" s="11"/>
      <c r="E24" s="11">
        <v>2020</v>
      </c>
      <c r="F24" s="5"/>
      <c r="G24" s="5"/>
      <c r="H24" s="31"/>
      <c r="I24" s="29" t="s">
        <v>57</v>
      </c>
      <c r="J24" s="13">
        <v>17.399999999999999</v>
      </c>
      <c r="K24" s="30">
        <v>27</v>
      </c>
      <c r="L24" s="13">
        <f t="shared" si="1"/>
        <v>469.79999999999995</v>
      </c>
      <c r="M24" s="15"/>
    </row>
    <row r="25" spans="1:13" s="1" customFormat="1" ht="30" customHeight="1">
      <c r="A25" s="8">
        <v>15</v>
      </c>
      <c r="B25" s="9" t="s">
        <v>55</v>
      </c>
      <c r="C25" s="68" t="s">
        <v>58</v>
      </c>
      <c r="D25" s="11"/>
      <c r="E25" s="11">
        <v>2020</v>
      </c>
      <c r="F25" s="5"/>
      <c r="G25" s="5"/>
      <c r="H25" s="52"/>
      <c r="I25" s="50" t="s">
        <v>57</v>
      </c>
      <c r="J25" s="13">
        <v>17.399999999999999</v>
      </c>
      <c r="K25" s="51">
        <v>27</v>
      </c>
      <c r="L25" s="13">
        <f t="shared" si="1"/>
        <v>469.79999999999995</v>
      </c>
      <c r="M25" s="15"/>
    </row>
    <row r="26" spans="1:13" s="1" customFormat="1" ht="30" customHeight="1">
      <c r="A26" s="8">
        <v>16</v>
      </c>
      <c r="B26" s="9" t="s">
        <v>55</v>
      </c>
      <c r="C26" s="10" t="s">
        <v>59</v>
      </c>
      <c r="D26" s="11"/>
      <c r="E26" s="11">
        <v>2020</v>
      </c>
      <c r="F26" s="5"/>
      <c r="G26" s="5"/>
      <c r="H26" s="52"/>
      <c r="I26" s="50" t="s">
        <v>57</v>
      </c>
      <c r="J26" s="13">
        <v>22.2</v>
      </c>
      <c r="K26" s="51">
        <v>27</v>
      </c>
      <c r="L26" s="13">
        <f t="shared" si="1"/>
        <v>599.4</v>
      </c>
      <c r="M26" s="15"/>
    </row>
    <row r="27" spans="1:13" s="1" customFormat="1" ht="30" customHeight="1">
      <c r="A27" s="8">
        <v>111</v>
      </c>
      <c r="B27" s="9" t="s">
        <v>27</v>
      </c>
      <c r="C27" s="10" t="s">
        <v>28</v>
      </c>
      <c r="D27" s="11"/>
      <c r="E27" s="11" t="s">
        <v>29</v>
      </c>
      <c r="F27" s="5"/>
      <c r="G27" s="5"/>
      <c r="H27" s="24"/>
      <c r="I27" s="22" t="s">
        <v>14</v>
      </c>
      <c r="J27" s="13">
        <v>10</v>
      </c>
      <c r="K27" s="23">
        <v>1</v>
      </c>
      <c r="L27" s="13">
        <f t="shared" si="1"/>
        <v>10</v>
      </c>
      <c r="M27" s="15"/>
    </row>
    <row r="28" spans="1:13" s="1" customFormat="1" ht="30" customHeight="1">
      <c r="A28" s="8">
        <v>111</v>
      </c>
      <c r="B28" s="9" t="s">
        <v>18</v>
      </c>
      <c r="C28" s="10" t="s">
        <v>47</v>
      </c>
      <c r="D28" s="11"/>
      <c r="E28" s="11">
        <v>2016</v>
      </c>
      <c r="F28" s="5"/>
      <c r="G28" s="5"/>
      <c r="H28" s="24"/>
      <c r="I28" s="25" t="s">
        <v>19</v>
      </c>
      <c r="J28" s="13">
        <v>15</v>
      </c>
      <c r="K28" s="23">
        <v>15</v>
      </c>
      <c r="L28" s="13">
        <f t="shared" ref="L28:L32" si="2">J28*K28</f>
        <v>225</v>
      </c>
      <c r="M28" s="15"/>
    </row>
    <row r="29" spans="1:13" s="1" customFormat="1" ht="30" customHeight="1">
      <c r="A29" s="8">
        <v>111</v>
      </c>
      <c r="B29" s="9" t="s">
        <v>18</v>
      </c>
      <c r="C29" s="10" t="s">
        <v>48</v>
      </c>
      <c r="D29" s="11"/>
      <c r="E29" s="11">
        <v>2016</v>
      </c>
      <c r="F29" s="5"/>
      <c r="G29" s="5"/>
      <c r="H29" s="48"/>
      <c r="I29" s="47" t="s">
        <v>19</v>
      </c>
      <c r="J29" s="13">
        <v>12</v>
      </c>
      <c r="K29" s="46">
        <v>17</v>
      </c>
      <c r="L29" s="13">
        <f t="shared" si="2"/>
        <v>204</v>
      </c>
      <c r="M29" s="15"/>
    </row>
    <row r="30" spans="1:13" s="1" customFormat="1" ht="30" customHeight="1">
      <c r="A30" s="8">
        <v>111</v>
      </c>
      <c r="B30" s="9" t="s">
        <v>21</v>
      </c>
      <c r="C30" s="10" t="s">
        <v>22</v>
      </c>
      <c r="D30" s="11"/>
      <c r="E30" s="11">
        <v>2010</v>
      </c>
      <c r="F30" s="5"/>
      <c r="G30" s="5"/>
      <c r="H30" s="28"/>
      <c r="I30" s="27" t="s">
        <v>23</v>
      </c>
      <c r="J30" s="13">
        <v>13</v>
      </c>
      <c r="K30" s="26">
        <v>5</v>
      </c>
      <c r="L30" s="13">
        <f t="shared" si="2"/>
        <v>65</v>
      </c>
      <c r="M30" s="15"/>
    </row>
    <row r="31" spans="1:13" s="1" customFormat="1" ht="30" customHeight="1">
      <c r="A31" s="8">
        <v>111</v>
      </c>
      <c r="B31" s="9" t="s">
        <v>21</v>
      </c>
      <c r="C31" s="10" t="s">
        <v>24</v>
      </c>
      <c r="D31" s="11"/>
      <c r="E31" s="11">
        <v>2010</v>
      </c>
      <c r="F31" s="5"/>
      <c r="G31" s="5"/>
      <c r="H31" s="28"/>
      <c r="I31" s="27" t="s">
        <v>23</v>
      </c>
      <c r="J31" s="13">
        <v>13</v>
      </c>
      <c r="K31" s="26">
        <v>5</v>
      </c>
      <c r="L31" s="13">
        <f t="shared" si="2"/>
        <v>65</v>
      </c>
      <c r="M31" s="15"/>
    </row>
    <row r="32" spans="1:13" s="1" customFormat="1" ht="30" customHeight="1">
      <c r="A32" s="8">
        <v>111</v>
      </c>
      <c r="B32" s="9" t="s">
        <v>25</v>
      </c>
      <c r="C32" s="10" t="s">
        <v>26</v>
      </c>
      <c r="D32" s="11"/>
      <c r="E32" s="11">
        <v>2011</v>
      </c>
      <c r="F32" s="5"/>
      <c r="G32" s="5"/>
      <c r="H32" s="28"/>
      <c r="I32" s="27" t="s">
        <v>15</v>
      </c>
      <c r="J32" s="13">
        <v>11.45</v>
      </c>
      <c r="K32" s="26">
        <v>10</v>
      </c>
      <c r="L32" s="13">
        <f t="shared" si="2"/>
        <v>114.5</v>
      </c>
      <c r="M32" s="15"/>
    </row>
    <row r="33" spans="1:46" s="1" customFormat="1" ht="30" customHeight="1">
      <c r="A33" s="8"/>
      <c r="B33" s="9"/>
      <c r="C33" s="10"/>
      <c r="D33" s="11"/>
      <c r="E33" s="11"/>
      <c r="F33" s="5"/>
      <c r="G33" s="5"/>
      <c r="H33" s="31"/>
      <c r="I33" s="29"/>
      <c r="J33" s="13"/>
      <c r="K33" s="30"/>
      <c r="L33" s="13">
        <f>SUM(L9:L32)</f>
        <v>4589.5300000000007</v>
      </c>
      <c r="M33" s="15"/>
    </row>
    <row r="34" spans="1:46" s="1" customFormat="1" ht="30" customHeight="1">
      <c r="A34" s="34"/>
      <c r="B34" s="35"/>
      <c r="C34" s="36"/>
      <c r="D34" s="37"/>
      <c r="E34" s="37"/>
      <c r="F34" s="38"/>
      <c r="G34" s="38"/>
      <c r="H34" s="15"/>
      <c r="I34" s="39"/>
      <c r="J34" s="40"/>
      <c r="K34" s="41"/>
      <c r="L34" s="45"/>
      <c r="M34" s="15"/>
    </row>
    <row r="35" spans="1:46" s="6" customFormat="1" ht="30" customHeight="1">
      <c r="A35" s="34"/>
      <c r="B35" s="35"/>
      <c r="C35" s="32"/>
      <c r="D35" s="37"/>
      <c r="E35" s="37"/>
      <c r="F35" s="38"/>
      <c r="G35" s="38"/>
      <c r="H35" s="15"/>
      <c r="I35" s="39"/>
      <c r="J35" s="40"/>
      <c r="K35" s="41"/>
      <c r="L35" s="40"/>
      <c r="M35" s="15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s="1" customFormat="1" ht="30" customHeight="1">
      <c r="A36" s="34"/>
      <c r="B36" s="33"/>
      <c r="C36" s="36"/>
      <c r="D36" s="37"/>
      <c r="E36" s="37"/>
      <c r="F36" s="38"/>
      <c r="G36" s="38"/>
      <c r="H36" s="15"/>
      <c r="I36" s="39"/>
      <c r="J36" s="40"/>
      <c r="K36" s="41"/>
      <c r="L36" s="40"/>
      <c r="M36" s="15"/>
    </row>
    <row r="37" spans="1:46" s="1" customFormat="1" ht="30" customHeight="1">
      <c r="A37" s="34"/>
      <c r="B37" s="35"/>
      <c r="C37" s="36"/>
      <c r="D37" s="37"/>
      <c r="E37" s="37"/>
      <c r="F37" s="38"/>
      <c r="G37" s="38"/>
      <c r="H37" s="15"/>
      <c r="I37" s="39"/>
      <c r="J37" s="40"/>
      <c r="K37" s="41"/>
      <c r="L37" s="40"/>
      <c r="M37" s="15"/>
    </row>
    <row r="38" spans="1:46" s="1" customFormat="1" ht="30" customHeight="1">
      <c r="A38" s="34"/>
      <c r="B38" s="42"/>
      <c r="C38" s="43"/>
      <c r="D38" s="42"/>
      <c r="E38" s="44"/>
      <c r="F38" s="38"/>
      <c r="G38" s="38"/>
      <c r="H38" s="15"/>
      <c r="I38" s="39"/>
      <c r="J38" s="40"/>
      <c r="K38" s="41"/>
      <c r="L38" s="40"/>
      <c r="M38" s="15"/>
    </row>
    <row r="39" spans="1:46" s="1" customFormat="1" ht="30" customHeight="1">
      <c r="A39" s="34"/>
      <c r="B39" s="42"/>
      <c r="C39" s="43"/>
      <c r="D39" s="42"/>
      <c r="E39" s="44"/>
      <c r="F39" s="38"/>
      <c r="G39" s="38"/>
      <c r="H39" s="15"/>
      <c r="I39" s="39"/>
      <c r="J39" s="40"/>
      <c r="K39" s="41"/>
      <c r="L39" s="40"/>
      <c r="M39" s="15"/>
    </row>
    <row r="40" spans="1:46" s="1" customFormat="1" ht="30" customHeight="1">
      <c r="A40" s="34"/>
      <c r="B40" s="42"/>
      <c r="C40" s="42"/>
      <c r="D40" s="42"/>
      <c r="E40" s="44"/>
      <c r="F40" s="38"/>
      <c r="G40" s="38"/>
      <c r="H40" s="15"/>
      <c r="I40" s="39"/>
      <c r="J40" s="40"/>
      <c r="K40" s="41"/>
      <c r="L40" s="40"/>
      <c r="M40" s="15"/>
    </row>
    <row r="41" spans="1:46" s="1" customFormat="1" ht="30" customHeight="1">
      <c r="A41" s="34"/>
      <c r="B41" s="42"/>
      <c r="C41" s="43"/>
      <c r="D41" s="42"/>
      <c r="E41" s="44"/>
      <c r="F41" s="38"/>
      <c r="G41" s="38"/>
      <c r="H41" s="15"/>
      <c r="I41" s="39"/>
      <c r="J41" s="40"/>
      <c r="K41" s="41"/>
      <c r="L41" s="40"/>
      <c r="M41" s="15"/>
    </row>
    <row r="42" spans="1:46" s="1" customFormat="1" ht="30" customHeight="1">
      <c r="A42" s="34"/>
      <c r="B42" s="42"/>
      <c r="C42" s="43"/>
      <c r="D42" s="42"/>
      <c r="E42" s="44"/>
      <c r="F42" s="38"/>
      <c r="G42" s="38"/>
      <c r="H42" s="15"/>
      <c r="I42" s="39"/>
      <c r="J42" s="40"/>
      <c r="K42" s="41"/>
      <c r="L42" s="40"/>
      <c r="M42" s="15"/>
    </row>
    <row r="43" spans="1:46" s="1" customFormat="1" ht="30" customHeight="1">
      <c r="A43" s="34"/>
      <c r="B43" s="42"/>
      <c r="C43" s="43"/>
      <c r="D43" s="42"/>
      <c r="E43" s="44"/>
      <c r="F43" s="38"/>
      <c r="G43" s="38"/>
      <c r="H43" s="15"/>
      <c r="I43" s="39"/>
      <c r="J43" s="40"/>
      <c r="K43" s="41"/>
      <c r="L43" s="40"/>
      <c r="M43" s="15"/>
    </row>
    <row r="44" spans="1:46" s="1" customFormat="1" ht="30" customHeight="1">
      <c r="A44" s="34"/>
      <c r="B44" s="42"/>
      <c r="C44" s="43"/>
      <c r="D44" s="42"/>
      <c r="E44" s="44"/>
      <c r="F44" s="38"/>
      <c r="G44" s="38"/>
      <c r="H44" s="15"/>
      <c r="I44" s="39"/>
      <c r="J44" s="40"/>
      <c r="K44" s="41"/>
      <c r="L44" s="40"/>
      <c r="M44" s="15"/>
    </row>
    <row r="45" spans="1:46" s="1" customFormat="1" ht="30" customHeight="1">
      <c r="A45" s="34"/>
      <c r="B45" s="42"/>
      <c r="C45" s="43"/>
      <c r="D45" s="42"/>
      <c r="E45" s="44"/>
      <c r="F45" s="38"/>
      <c r="G45" s="38"/>
      <c r="H45" s="15"/>
      <c r="I45" s="39"/>
      <c r="J45" s="40"/>
      <c r="K45" s="41"/>
      <c r="L45" s="40"/>
      <c r="M45" s="15"/>
    </row>
    <row r="46" spans="1:46" s="1" customFormat="1" ht="30" customHeight="1">
      <c r="A46" s="34"/>
      <c r="B46" s="42"/>
      <c r="C46" s="43"/>
      <c r="D46" s="42"/>
      <c r="E46" s="44"/>
      <c r="F46" s="38"/>
      <c r="G46" s="38"/>
      <c r="H46" s="15"/>
      <c r="I46" s="39"/>
      <c r="J46" s="40"/>
      <c r="K46" s="41"/>
      <c r="L46" s="40"/>
      <c r="M46" s="15"/>
    </row>
    <row r="47" spans="1:46" s="1" customFormat="1" ht="30" customHeight="1">
      <c r="A47" s="34"/>
      <c r="B47" s="42"/>
      <c r="C47" s="43"/>
      <c r="D47" s="42"/>
      <c r="E47" s="44"/>
      <c r="F47" s="38"/>
      <c r="G47" s="38"/>
      <c r="H47" s="15"/>
      <c r="I47" s="39"/>
      <c r="J47" s="40"/>
      <c r="K47" s="41"/>
      <c r="L47" s="40"/>
      <c r="M47" s="15"/>
    </row>
    <row r="48" spans="1:46" s="1" customFormat="1" ht="30" customHeight="1">
      <c r="A48" s="34"/>
      <c r="B48" s="42"/>
      <c r="C48" s="43"/>
      <c r="D48" s="42"/>
      <c r="E48" s="44"/>
      <c r="F48" s="38"/>
      <c r="G48" s="38"/>
      <c r="H48" s="15"/>
      <c r="I48" s="39"/>
      <c r="J48" s="40"/>
      <c r="K48" s="41"/>
      <c r="L48" s="40"/>
      <c r="M48" s="15"/>
    </row>
    <row r="49" spans="1:13" s="1" customFormat="1" ht="30" customHeight="1">
      <c r="A49" s="34"/>
      <c r="B49" s="42"/>
      <c r="C49" s="43"/>
      <c r="D49" s="42"/>
      <c r="E49" s="44"/>
      <c r="F49" s="38"/>
      <c r="G49" s="38"/>
      <c r="H49" s="15"/>
      <c r="I49" s="39"/>
      <c r="J49" s="40"/>
      <c r="K49" s="41"/>
      <c r="L49" s="40"/>
      <c r="M49" s="15"/>
    </row>
    <row r="50" spans="1:13" s="1" customFormat="1" ht="30" customHeight="1">
      <c r="A50" s="15"/>
    </row>
    <row r="51" spans="1:13" s="1" customFormat="1" ht="30" customHeight="1">
      <c r="A51" s="15"/>
    </row>
    <row r="52" spans="1:13" s="1" customFormat="1" ht="30" customHeight="1">
      <c r="A52" s="15"/>
    </row>
    <row r="53" spans="1:13" s="1" customFormat="1" ht="30" customHeight="1">
      <c r="A53" s="15"/>
    </row>
    <row r="62" spans="1:13" ht="30" customHeight="1">
      <c r="B62" s="18"/>
    </row>
  </sheetData>
  <mergeCells count="11">
    <mergeCell ref="A6:A8"/>
    <mergeCell ref="B6:B8"/>
    <mergeCell ref="C6:C8"/>
    <mergeCell ref="D6:D8"/>
    <mergeCell ref="J6:J8"/>
    <mergeCell ref="K6:K8"/>
    <mergeCell ref="L6:L8"/>
    <mergeCell ref="E6:E8"/>
    <mergeCell ref="F6:G6"/>
    <mergeCell ref="I6:I8"/>
    <mergeCell ref="H6:H8"/>
  </mergeCells>
  <phoneticPr fontId="0" type="noConversion"/>
  <pageMargins left="0.56999999999999995" right="0.39370078740157483" top="0.56000000000000005" bottom="0.39370078740157483" header="0.41" footer="0.31496062992125984"/>
  <pageSetup paperSize="9" orientation="landscape" blackAndWhite="1" r:id="rId1"/>
  <headerFooter alignWithMargins="0">
    <oddFooter>Puslapių &amp;P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54</xdr:row>
                <xdr:rowOff>7620</xdr:rowOff>
              </from>
              <to>
                <xdr:col>2</xdr:col>
                <xdr:colOff>2529840</xdr:colOff>
                <xdr:row>54</xdr:row>
                <xdr:rowOff>281940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Galiojan?ių bendrojo lavinimo dalykų vadovėlių 2010–2011 mokslo metais</dc:title>
  <dc:creator>Windows User</dc:creator>
  <cp:lastModifiedBy>Direktorius</cp:lastModifiedBy>
  <cp:lastPrinted>2015-06-04T11:47:42Z</cp:lastPrinted>
  <dcterms:created xsi:type="dcterms:W3CDTF">2010-04-27T12:06:42Z</dcterms:created>
  <dcterms:modified xsi:type="dcterms:W3CDTF">2022-06-14T05:12:44Z</dcterms:modified>
</cp:coreProperties>
</file>